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. Plan\00 申請學程證書相關表單\"/>
    </mc:Choice>
  </mc:AlternateContent>
  <bookViews>
    <workbookView xWindow="-108" yWindow="-108" windowWidth="23256" windowHeight="12576" xr2:uid="{00000000-000D-0000-FFFF-FFFF00000000}"/>
  </bookViews>
  <sheets>
    <sheet name="必修" sheetId="6" r:id="rId1"/>
    <sheet name="選修_數位電路設計" sheetId="9" r:id="rId2"/>
    <sheet name="選修_電子設計自動化+設計流程" sheetId="10" r:id="rId3"/>
    <sheet name="合併" sheetId="11" r:id="rId4"/>
  </sheets>
  <externalReferences>
    <externalReference r:id="rId5"/>
  </externalReferences>
  <definedNames>
    <definedName name="_xlnm._FilterDatabase" localSheetId="0" hidden="1">必修!$A$3:$L$3</definedName>
    <definedName name="_xlnm._FilterDatabase" localSheetId="3" hidden="1">合併!$A$1:$L$1</definedName>
    <definedName name="_xlnm._FilterDatabase" localSheetId="2" hidden="1">'選修_電子設計自動化+設計流程'!$A$3:$L$3</definedName>
    <definedName name="_xlnm._FilterDatabase" localSheetId="1" hidden="1">選修_數位電路設計!$A$3:$L$3</definedName>
    <definedName name="_xlnm.Print_Area" localSheetId="0">必修!$A$1:$L$39</definedName>
    <definedName name="_xlnm.Print_Area" localSheetId="3">合併!$A$1:$L$37</definedName>
    <definedName name="_xlnm.Print_Area" localSheetId="2">'選修_電子設計自動化+設計流程'!$A$1:$L$24</definedName>
    <definedName name="_xlnm.Print_Area" localSheetId="1">選修_數位電路設計!$A$1:$L$18</definedName>
    <definedName name="_xlnm.Print_Titles" localSheetId="0">必修!$2:$3</definedName>
    <definedName name="_xlnm.Print_Titles" localSheetId="3">合併!$1:$1</definedName>
    <definedName name="_xlnm.Print_Titles" localSheetId="2">'選修_電子設計自動化+設計流程'!$2:$3</definedName>
    <definedName name="_xlnm.Print_Titles" localSheetId="1">選修_數位電路設計!$2:$3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1" l="1"/>
  <c r="M3" i="11"/>
  <c r="M4" i="11"/>
  <c r="M5" i="11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47" i="11"/>
  <c r="M48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63" i="11"/>
  <c r="M64" i="11"/>
  <c r="M65" i="11"/>
  <c r="M66" i="11"/>
  <c r="M67" i="11"/>
  <c r="M68" i="11"/>
  <c r="M69" i="11"/>
  <c r="M70" i="11"/>
  <c r="M71" i="11"/>
  <c r="M72" i="11"/>
  <c r="M73" i="11"/>
  <c r="M1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陳昕哲</author>
  </authors>
  <commentList>
    <comment ref="B2" authorId="0" shapeId="0" xr:uid="{FCA4614D-07CF-4706-B3DB-A62D243F653E}">
      <text>
        <r>
          <rPr>
            <b/>
            <sz val="9"/>
            <color indexed="81"/>
            <rFont val="細明體"/>
            <family val="3"/>
            <charset val="136"/>
          </rPr>
          <t>陳昕哲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<sst xmlns="http://schemas.openxmlformats.org/spreadsheetml/2006/main" count="849" uniqueCount="190">
  <si>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</si>
  <si>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r>
      <rPr>
        <b/>
        <sz val="12"/>
        <color theme="0"/>
        <rFont val="微軟正黑體"/>
        <family val="2"/>
        <charset val="136"/>
      </rPr>
      <t>電路設計關鍵學能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>5</t>
    </r>
    <r>
      <rPr>
        <b/>
        <sz val="12"/>
        <color theme="0"/>
        <rFont val="微軟正黑體"/>
        <family val="2"/>
        <charset val="136"/>
      </rPr>
      <t>門學程科目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</si>
  <si>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</si>
  <si>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</si>
  <si>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</si>
  <si>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</si>
  <si>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</si>
  <si>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</si>
  <si>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</si>
  <si>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</si>
  <si>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 xml:space="preserve">電子學
</t>
    </r>
    <r>
      <rPr>
        <b/>
        <sz val="12"/>
        <color rgb="FFCC0000"/>
        <rFont val="Arial"/>
        <family val="2"/>
      </rPr>
      <t>(</t>
    </r>
    <r>
      <rPr>
        <b/>
        <sz val="12"/>
        <color rgb="FFCC0000"/>
        <rFont val="微軟正黑體"/>
        <family val="2"/>
        <charset val="136"/>
      </rPr>
      <t>數位電路設計</t>
    </r>
    <r>
      <rPr>
        <b/>
        <sz val="12"/>
        <color rgb="FFCC00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</si>
  <si>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必</t>
    </r>
    <phoneticPr fontId="1" type="noConversion"/>
  </si>
  <si>
    <t>大學部</t>
  </si>
  <si>
    <t>下學期</t>
  </si>
  <si>
    <t>上學期</t>
  </si>
  <si>
    <t>ES2214</t>
  </si>
  <si>
    <t>ES2222</t>
  </si>
  <si>
    <t>DSP2002</t>
  </si>
  <si>
    <t>SNME2312</t>
  </si>
  <si>
    <t>CSIE1003</t>
  </si>
  <si>
    <r>
      <rPr>
        <b/>
        <sz val="12"/>
        <rFont val="微軟正黑體"/>
        <family val="2"/>
        <charset val="136"/>
      </rPr>
      <t xml:space="preserve">電子學
</t>
    </r>
    <r>
      <rPr>
        <b/>
        <sz val="12"/>
        <color rgb="FFCC0000"/>
        <rFont val="Arial"/>
        <family val="2"/>
      </rPr>
      <t>(</t>
    </r>
    <r>
      <rPr>
        <b/>
        <sz val="12"/>
        <color rgb="FFCC0000"/>
        <rFont val="微軟正黑體"/>
        <family val="2"/>
        <charset val="136"/>
      </rPr>
      <t>電子設計自動化</t>
    </r>
    <r>
      <rPr>
        <b/>
        <sz val="12"/>
        <color rgb="FFCC0000"/>
        <rFont val="Arial"/>
        <family val="2"/>
      </rPr>
      <t>/</t>
    </r>
    <r>
      <rPr>
        <b/>
        <sz val="12"/>
        <color rgb="FFCC0000"/>
        <rFont val="微軟正黑體"/>
        <family val="2"/>
        <charset val="136"/>
      </rPr>
      <t>設計流程</t>
    </r>
    <r>
      <rPr>
        <b/>
        <sz val="12"/>
        <color rgb="FFCC0000"/>
        <rFont val="Arial"/>
        <family val="2"/>
      </rPr>
      <t>)</t>
    </r>
    <phoneticPr fontId="1" type="noConversion"/>
  </si>
  <si>
    <t>EE2110</t>
  </si>
  <si>
    <t>IBPE2104E</t>
    <phoneticPr fontId="1" type="noConversion"/>
  </si>
  <si>
    <t>DSP2001</t>
  </si>
  <si>
    <t>SNME2410</t>
  </si>
  <si>
    <r>
      <rPr>
        <b/>
        <sz val="12"/>
        <color theme="1"/>
        <rFont val="微軟正黑體"/>
        <family val="2"/>
        <charset val="136"/>
      </rPr>
      <t>電路學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</si>
  <si>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phoneticPr fontId="1" type="noConversion"/>
  </si>
  <si>
    <t>EE2310</t>
  </si>
  <si>
    <t>DSP1015</t>
  </si>
  <si>
    <t>MSE2002</t>
  </si>
  <si>
    <t>EV2203</t>
  </si>
  <si>
    <t>CHE2009</t>
  </si>
  <si>
    <t>EE2320</t>
  </si>
  <si>
    <t>SNME2400</t>
  </si>
  <si>
    <t>IBPE2104E</t>
  </si>
  <si>
    <t>BME2301</t>
  </si>
  <si>
    <t>ES2211</t>
  </si>
  <si>
    <t>ME2600</t>
  </si>
  <si>
    <r>
      <rPr>
        <b/>
        <sz val="12"/>
        <rFont val="微軟正黑體"/>
        <family val="2"/>
        <charset val="136"/>
      </rPr>
      <t>邏輯設計</t>
    </r>
    <phoneticPr fontId="1" type="noConversion"/>
  </si>
  <si>
    <t>EE1500</t>
  </si>
  <si>
    <t>CSIE1007</t>
  </si>
  <si>
    <t>ES2212</t>
  </si>
  <si>
    <r>
      <rPr>
        <b/>
        <sz val="12"/>
        <rFont val="微軟正黑體"/>
        <family val="2"/>
        <charset val="136"/>
      </rPr>
      <t>積體電路設計導論</t>
    </r>
    <r>
      <rPr>
        <b/>
        <sz val="12"/>
        <rFont val="Arial"/>
        <family val="2"/>
      </rPr>
      <t xml:space="preserve">/
</t>
    </r>
    <r>
      <rPr>
        <b/>
        <sz val="12"/>
        <rFont val="微軟正黑體"/>
        <family val="2"/>
        <charset val="136"/>
      </rPr>
      <t>超大型積體電路設計</t>
    </r>
    <phoneticPr fontId="1" type="noConversion"/>
  </si>
  <si>
    <t>EE6451</t>
  </si>
  <si>
    <t>EE9612</t>
  </si>
  <si>
    <r>
      <rPr>
        <sz val="12"/>
        <rFont val="微軟正黑體"/>
        <family val="2"/>
        <charset val="136"/>
      </rPr>
      <t>研究所</t>
    </r>
    <phoneticPr fontId="1" type="noConversion"/>
  </si>
  <si>
    <t>EE5600</t>
  </si>
  <si>
    <t>EE5650</t>
  </si>
  <si>
    <t>EE7615</t>
  </si>
  <si>
    <t>CSIE7131E</t>
  </si>
  <si>
    <t>EE5670</t>
  </si>
  <si>
    <r>
      <rPr>
        <b/>
        <sz val="12"/>
        <rFont val="微軟正黑體"/>
        <family val="2"/>
        <charset val="136"/>
      </rPr>
      <t>機率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統計學</t>
    </r>
    <phoneticPr fontId="1" type="noConversion"/>
  </si>
  <si>
    <t>EE2420</t>
  </si>
  <si>
    <t>電機工程學系</t>
  </si>
  <si>
    <t>CSIE3002</t>
  </si>
  <si>
    <t>ES3250</t>
  </si>
  <si>
    <t xml:space="preserve">  </t>
    <phoneticPr fontId="1" type="noConversion"/>
  </si>
  <si>
    <t>EE2510</t>
  </si>
  <si>
    <t>CSIE2001</t>
  </si>
  <si>
    <t>CCE6513</t>
  </si>
  <si>
    <t>CSIE3009</t>
  </si>
  <si>
    <t>ES3322</t>
  </si>
  <si>
    <t>EE9712</t>
  </si>
  <si>
    <t>CSIE4008</t>
  </si>
  <si>
    <t>CSIE7019</t>
  </si>
  <si>
    <t>CSIE7057</t>
  </si>
  <si>
    <t>BME3301</t>
  </si>
  <si>
    <t>EE7631</t>
  </si>
  <si>
    <t>CSIE1006</t>
  </si>
  <si>
    <t>ES2221</t>
  </si>
  <si>
    <t>CSIE3003</t>
  </si>
  <si>
    <t>CSIE4012</t>
  </si>
  <si>
    <t>CCE9533</t>
  </si>
  <si>
    <t>CSIE6809</t>
  </si>
  <si>
    <t>ES3420</t>
  </si>
  <si>
    <t>CSIE7211</t>
  </si>
  <si>
    <t>CSIE3015</t>
  </si>
  <si>
    <t>EE8615</t>
  </si>
  <si>
    <t>CSIE7137</t>
  </si>
  <si>
    <t>EE8631</t>
    <phoneticPr fontId="1" type="noConversion"/>
  </si>
  <si>
    <t>EE2870</t>
  </si>
  <si>
    <t>EE6652</t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</si>
  <si>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</si>
  <si>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</si>
  <si>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sz val="12"/>
        <color rgb="FF000000"/>
        <rFont val="微軟正黑體"/>
        <family val="2"/>
        <charset val="136"/>
      </rPr>
      <t>電子學</t>
    </r>
  </si>
  <si>
    <r>
      <rPr>
        <sz val="12"/>
        <color rgb="FF000000"/>
        <rFont val="微軟正黑體"/>
        <family val="2"/>
        <charset val="136"/>
      </rPr>
      <t>工程科學系</t>
    </r>
  </si>
  <si>
    <r>
      <rPr>
        <sz val="12"/>
        <color rgb="FF000000"/>
        <rFont val="微軟正黑體"/>
        <family val="2"/>
        <charset val="136"/>
      </rPr>
      <t>大學部</t>
    </r>
  </si>
  <si>
    <r>
      <rPr>
        <sz val="12"/>
        <color rgb="FF000000"/>
        <rFont val="微軟正黑體"/>
        <family val="2"/>
        <charset val="136"/>
      </rPr>
      <t>下學期</t>
    </r>
  </si>
  <si>
    <r>
      <rPr>
        <sz val="12"/>
        <color rgb="FF000000"/>
        <rFont val="微軟正黑體"/>
        <family val="2"/>
        <charset val="136"/>
      </rPr>
      <t>電子電路</t>
    </r>
  </si>
  <si>
    <r>
      <rPr>
        <sz val="12"/>
        <color rgb="FF000000"/>
        <rFont val="微軟正黑體"/>
        <family val="2"/>
        <charset val="136"/>
      </rPr>
      <t>上學期</t>
    </r>
  </si>
  <si>
    <r>
      <rPr>
        <sz val="12"/>
        <color rgb="FF000000"/>
        <rFont val="微軟正黑體"/>
        <family val="2"/>
        <charset val="136"/>
      </rPr>
      <t>電子學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二</t>
    </r>
    <r>
      <rPr>
        <sz val="12"/>
        <color rgb="FF000000"/>
        <rFont val="Arial"/>
        <family val="2"/>
      </rPr>
      <t>)</t>
    </r>
    <phoneticPr fontId="1" type="noConversion"/>
  </si>
  <si>
    <r>
      <rPr>
        <sz val="12"/>
        <color rgb="FF000000"/>
        <rFont val="微軟正黑體"/>
        <family val="2"/>
        <charset val="136"/>
      </rPr>
      <t>數位電路導論</t>
    </r>
  </si>
  <si>
    <r>
      <rPr>
        <sz val="12"/>
        <color rgb="FF000000"/>
        <rFont val="微軟正黑體"/>
        <family val="2"/>
        <charset val="136"/>
      </rPr>
      <t>資訊工程學系</t>
    </r>
  </si>
  <si>
    <r>
      <rPr>
        <sz val="12"/>
        <color rgb="FF000000"/>
        <rFont val="微軟正黑體"/>
        <family val="2"/>
        <charset val="136"/>
      </rPr>
      <t>電子學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一</t>
    </r>
    <r>
      <rPr>
        <sz val="12"/>
        <color rgb="FF000000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</si>
  <si>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大學部</t>
    </r>
  </si>
  <si>
    <r>
      <rPr>
        <sz val="12"/>
        <rFont val="微軟正黑體"/>
        <family val="2"/>
        <charset val="136"/>
      </rPr>
      <t>上學期</t>
    </r>
  </si>
  <si>
    <r>
      <rPr>
        <sz val="12"/>
        <color rgb="FF000000"/>
        <rFont val="微軟正黑體"/>
        <family val="2"/>
        <charset val="136"/>
      </rPr>
      <t>電路學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一</t>
    </r>
    <r>
      <rPr>
        <sz val="12"/>
        <color rgb="FF000000"/>
        <rFont val="Arial"/>
        <family val="2"/>
      </rPr>
      <t>)</t>
    </r>
  </si>
  <si>
    <r>
      <rPr>
        <sz val="12"/>
        <color rgb="FF000000"/>
        <rFont val="微軟正黑體"/>
        <family val="2"/>
        <charset val="136"/>
      </rPr>
      <t>電機工程學系</t>
    </r>
    <phoneticPr fontId="1" type="noConversion"/>
  </si>
  <si>
    <r>
      <rPr>
        <sz val="12"/>
        <color rgb="FF000000"/>
        <rFont val="微軟正黑體"/>
        <family val="2"/>
        <charset val="136"/>
      </rPr>
      <t>電路學</t>
    </r>
  </si>
  <si>
    <r>
      <rPr>
        <sz val="12"/>
        <color rgb="FF000000"/>
        <rFont val="微軟正黑體"/>
        <family val="2"/>
        <charset val="136"/>
      </rPr>
      <t>電子電工學</t>
    </r>
  </si>
  <si>
    <r>
      <rPr>
        <sz val="12"/>
        <color rgb="FFC00000"/>
        <rFont val="微軟正黑體"/>
        <family val="2"/>
        <charset val="136"/>
      </rPr>
      <t>上次開課為</t>
    </r>
    <r>
      <rPr>
        <sz val="12"/>
        <color rgb="FFC00000"/>
        <rFont val="Arial"/>
        <family val="2"/>
      </rPr>
      <t>105</t>
    </r>
    <r>
      <rPr>
        <sz val="12"/>
        <color rgb="FFC00000"/>
        <rFont val="微軟正黑體"/>
        <family val="2"/>
        <charset val="136"/>
      </rPr>
      <t>學年度</t>
    </r>
  </si>
  <si>
    <r>
      <rPr>
        <sz val="12"/>
        <color rgb="FF000000"/>
        <rFont val="微軟正黑體"/>
        <family val="2"/>
        <charset val="136"/>
      </rPr>
      <t>電子及電工學</t>
    </r>
  </si>
  <si>
    <r>
      <rPr>
        <sz val="12"/>
        <color rgb="FF000000"/>
        <rFont val="微軟正黑體"/>
        <family val="2"/>
        <charset val="136"/>
      </rPr>
      <t>化學工程學系</t>
    </r>
  </si>
  <si>
    <r>
      <rPr>
        <sz val="12"/>
        <color rgb="FF000000"/>
        <rFont val="微軟正黑體"/>
        <family val="2"/>
        <charset val="136"/>
      </rPr>
      <t>電路學</t>
    </r>
    <r>
      <rPr>
        <sz val="12"/>
        <color rgb="FF000000"/>
        <rFont val="Arial"/>
        <family val="2"/>
      </rPr>
      <t>(</t>
    </r>
    <r>
      <rPr>
        <sz val="12"/>
        <color rgb="FF000000"/>
        <rFont val="微軟正黑體"/>
        <family val="2"/>
        <charset val="136"/>
      </rPr>
      <t>二</t>
    </r>
    <r>
      <rPr>
        <sz val="12"/>
        <color rgb="FF000000"/>
        <rFont val="Arial"/>
        <family val="2"/>
      </rPr>
      <t>)</t>
    </r>
  </si>
  <si>
    <r>
      <rPr>
        <sz val="12"/>
        <color rgb="FF000000"/>
        <rFont val="微軟正黑體"/>
        <family val="2"/>
        <charset val="136"/>
      </rPr>
      <t>電路電子學</t>
    </r>
  </si>
  <si>
    <r>
      <rPr>
        <sz val="12"/>
        <color rgb="FF000000"/>
        <rFont val="微軟正黑體"/>
        <family val="2"/>
        <charset val="136"/>
      </rPr>
      <t>電工學</t>
    </r>
  </si>
  <si>
    <r>
      <rPr>
        <sz val="12"/>
        <color rgb="FF000000"/>
        <rFont val="微軟正黑體"/>
        <family val="2"/>
        <charset val="136"/>
      </rPr>
      <t>機械工程學系</t>
    </r>
  </si>
  <si>
    <r>
      <rPr>
        <sz val="12"/>
        <color rgb="FF000000"/>
        <rFont val="微軟正黑體"/>
        <family val="2"/>
        <charset val="136"/>
      </rPr>
      <t>邏輯系統</t>
    </r>
  </si>
  <si>
    <r>
      <rPr>
        <sz val="12"/>
        <color rgb="FF000000"/>
        <rFont val="微軟正黑體"/>
        <family val="2"/>
        <charset val="136"/>
      </rPr>
      <t>數位系統導論</t>
    </r>
  </si>
  <si>
    <r>
      <rPr>
        <sz val="12"/>
        <color rgb="FF000000"/>
        <rFont val="微軟正黑體"/>
        <family val="2"/>
        <charset val="136"/>
      </rPr>
      <t>邏輯設計</t>
    </r>
  </si>
  <si>
    <r>
      <rPr>
        <sz val="12"/>
        <color rgb="FF000000"/>
        <rFont val="微軟正黑體"/>
        <family val="2"/>
        <charset val="136"/>
      </rPr>
      <t>數位積體電路設計</t>
    </r>
  </si>
  <si>
    <r>
      <rPr>
        <sz val="12"/>
        <color rgb="FF000000"/>
        <rFont val="微軟正黑體"/>
        <family val="2"/>
        <charset val="136"/>
      </rPr>
      <t>研究所</t>
    </r>
  </si>
  <si>
    <r>
      <rPr>
        <sz val="12"/>
        <color rgb="FF000000"/>
        <rFont val="微軟正黑體"/>
        <family val="2"/>
        <charset val="136"/>
      </rPr>
      <t>數位通訊之積體電路設計專論</t>
    </r>
  </si>
  <si>
    <r>
      <rPr>
        <sz val="12"/>
        <color rgb="FF000000"/>
        <rFont val="微軟正黑體"/>
        <family val="2"/>
        <charset val="136"/>
      </rPr>
      <t>超大型積體電路電腦輔助設計概論</t>
    </r>
  </si>
  <si>
    <r>
      <rPr>
        <sz val="12"/>
        <color rgb="FF000000"/>
        <rFont val="微軟正黑體"/>
        <family val="2"/>
        <charset val="136"/>
      </rPr>
      <t>超大型積體電路概論</t>
    </r>
  </si>
  <si>
    <r>
      <rPr>
        <sz val="12"/>
        <rFont val="微軟正黑體"/>
        <family val="2"/>
        <charset val="136"/>
      </rPr>
      <t>研究所</t>
    </r>
  </si>
  <si>
    <r>
      <rPr>
        <sz val="12"/>
        <color theme="1"/>
        <rFont val="微軟正黑體"/>
        <family val="2"/>
        <charset val="136"/>
      </rPr>
      <t>上次開課是</t>
    </r>
    <r>
      <rPr>
        <sz val="12"/>
        <color theme="1"/>
        <rFont val="Arial"/>
        <family val="2"/>
      </rPr>
      <t>103</t>
    </r>
    <r>
      <rPr>
        <sz val="12"/>
        <color theme="1"/>
        <rFont val="微軟正黑體"/>
        <family val="2"/>
        <charset val="136"/>
      </rPr>
      <t>學年度</t>
    </r>
  </si>
  <si>
    <r>
      <rPr>
        <sz val="12"/>
        <color rgb="FF000000"/>
        <rFont val="微軟正黑體"/>
        <family val="2"/>
        <charset val="136"/>
      </rPr>
      <t>機率與統計</t>
    </r>
  </si>
  <si>
    <r>
      <rPr>
        <sz val="12"/>
        <color rgb="FF000000"/>
        <rFont val="微軟正黑體"/>
        <family val="2"/>
        <charset val="136"/>
      </rPr>
      <t>電機工程學系</t>
    </r>
  </si>
  <si>
    <t>光電科學與工程學系</t>
  </si>
  <si>
    <t>系統及船舶機電工程學系</t>
  </si>
  <si>
    <t>#</t>
    <phoneticPr fontId="1" type="noConversion"/>
  </si>
  <si>
    <t>電子學(二)</t>
  </si>
  <si>
    <t>電子學(三)</t>
  </si>
  <si>
    <t>EE3130</t>
  </si>
  <si>
    <r>
      <rPr>
        <sz val="12"/>
        <rFont val="微軟正黑體"/>
        <family val="2"/>
        <charset val="136"/>
      </rPr>
      <t>電子學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</si>
  <si>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電機工程學系</t>
    </r>
    <phoneticPr fontId="1" type="noConversion"/>
  </si>
  <si>
    <r>
      <rPr>
        <sz val="12"/>
        <rFont val="微軟正黑體"/>
        <family val="2"/>
        <charset val="136"/>
      </rPr>
      <t>電路電子學</t>
    </r>
    <phoneticPr fontId="1" type="noConversion"/>
  </si>
  <si>
    <r>
      <rPr>
        <sz val="12"/>
        <rFont val="微軟正黑體"/>
        <family val="2"/>
        <charset val="136"/>
      </rPr>
      <t>航空太空工程學系</t>
    </r>
    <phoneticPr fontId="1" type="noConversion"/>
  </si>
  <si>
    <t>材料科學及工程學系</t>
  </si>
  <si>
    <t>環境工程學系</t>
  </si>
  <si>
    <t>能源工程國際學位學程</t>
  </si>
  <si>
    <t>生物醫學工程學系</t>
  </si>
  <si>
    <r>
      <t>VLSI</t>
    </r>
    <r>
      <rPr>
        <sz val="12"/>
        <color rgb="FF000000"/>
        <rFont val="微軟正黑體"/>
        <family val="2"/>
        <charset val="136"/>
      </rPr>
      <t>系統設計</t>
    </r>
    <phoneticPr fontId="1" type="noConversion"/>
  </si>
  <si>
    <r>
      <rPr>
        <sz val="12"/>
        <color rgb="FF000000"/>
        <rFont val="微軟正黑體"/>
        <family val="2"/>
        <charset val="136"/>
      </rPr>
      <t>高等</t>
    </r>
    <r>
      <rPr>
        <sz val="12"/>
        <color rgb="FF000000"/>
        <rFont val="Arial"/>
        <family val="2"/>
      </rPr>
      <t>VLSI</t>
    </r>
    <r>
      <rPr>
        <sz val="12"/>
        <color rgb="FF000000"/>
        <rFont val="微軟正黑體"/>
        <family val="2"/>
        <charset val="136"/>
      </rPr>
      <t>電路設計</t>
    </r>
    <phoneticPr fontId="1" type="noConversion"/>
  </si>
  <si>
    <r>
      <rPr>
        <sz val="12"/>
        <rFont val="微軟正黑體"/>
        <family val="2"/>
        <charset val="136"/>
      </rPr>
      <t>久未開課</t>
    </r>
  </si>
  <si>
    <r>
      <t>110</t>
    </r>
    <r>
      <rPr>
        <sz val="12"/>
        <rFont val="微軟正黑體"/>
        <family val="2"/>
        <charset val="136"/>
      </rPr>
      <t>開在下學期，但</t>
    </r>
    <r>
      <rPr>
        <sz val="12"/>
        <rFont val="Arial"/>
        <family val="2"/>
      </rPr>
      <t>106~109</t>
    </r>
    <r>
      <rPr>
        <sz val="12"/>
        <rFont val="微軟正黑體"/>
        <family val="2"/>
        <charset val="136"/>
      </rPr>
      <t>都開在上學期</t>
    </r>
  </si>
  <si>
    <r>
      <t>VLSI</t>
    </r>
    <r>
      <rPr>
        <sz val="12"/>
        <color rgb="FF000000"/>
        <rFont val="微軟正黑體"/>
        <family val="2"/>
        <charset val="136"/>
      </rPr>
      <t>電路設計</t>
    </r>
    <phoneticPr fontId="1" type="noConversion"/>
  </si>
  <si>
    <r>
      <rPr>
        <b/>
        <sz val="12"/>
        <color theme="0"/>
        <rFont val="微軟正黑體"/>
        <family val="2"/>
        <charset val="136"/>
      </rPr>
      <t>數位電路設計進階學能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選修至少</t>
    </r>
    <r>
      <rPr>
        <b/>
        <sz val="12"/>
        <color theme="0"/>
        <rFont val="Arial"/>
        <family val="2"/>
      </rPr>
      <t>3</t>
    </r>
    <r>
      <rPr>
        <b/>
        <sz val="12"/>
        <color theme="0"/>
        <rFont val="微軟正黑體"/>
        <family val="2"/>
        <charset val="136"/>
      </rPr>
      <t>門學程科目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</si>
  <si>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計算機結構</t>
    </r>
    <phoneticPr fontId="1" type="noConversion"/>
  </si>
  <si>
    <r>
      <rPr>
        <b/>
        <sz val="12"/>
        <rFont val="微軟正黑體"/>
        <family val="2"/>
        <charset val="136"/>
      </rPr>
      <t>選</t>
    </r>
    <phoneticPr fontId="1" type="noConversion"/>
  </si>
  <si>
    <r>
      <rPr>
        <sz val="12"/>
        <rFont val="微軟正黑體"/>
        <family val="2"/>
        <charset val="136"/>
      </rPr>
      <t>計算機組織</t>
    </r>
  </si>
  <si>
    <r>
      <rPr>
        <sz val="12"/>
        <rFont val="微軟正黑體"/>
        <family val="2"/>
        <charset val="136"/>
      </rPr>
      <t>電機工程學系</t>
    </r>
  </si>
  <si>
    <r>
      <rPr>
        <sz val="12"/>
        <rFont val="微軟正黑體"/>
        <family val="2"/>
        <charset val="136"/>
      </rPr>
      <t>資訊工程學系</t>
    </r>
  </si>
  <si>
    <r>
      <rPr>
        <sz val="12"/>
        <rFont val="微軟正黑體"/>
        <family val="2"/>
        <charset val="136"/>
      </rPr>
      <t>下學期</t>
    </r>
  </si>
  <si>
    <r>
      <rPr>
        <sz val="12"/>
        <rFont val="微軟正黑體"/>
        <family val="2"/>
        <charset val="136"/>
      </rPr>
      <t>計算機結構</t>
    </r>
  </si>
  <si>
    <r>
      <rPr>
        <sz val="12"/>
        <color theme="1"/>
        <rFont val="微軟正黑體"/>
        <family val="2"/>
        <charset val="136"/>
      </rPr>
      <t>上次開課是</t>
    </r>
    <r>
      <rPr>
        <sz val="12"/>
        <color theme="1"/>
        <rFont val="Arial"/>
        <family val="2"/>
      </rPr>
      <t>106</t>
    </r>
    <r>
      <rPr>
        <sz val="12"/>
        <color theme="1"/>
        <rFont val="微軟正黑體"/>
        <family val="2"/>
        <charset val="136"/>
      </rPr>
      <t>學年度</t>
    </r>
  </si>
  <si>
    <r>
      <rPr>
        <sz val="12"/>
        <rFont val="微軟正黑體"/>
        <family val="2"/>
        <charset val="136"/>
      </rPr>
      <t>計算機組織與組合語言</t>
    </r>
  </si>
  <si>
    <r>
      <rPr>
        <sz val="12"/>
        <rFont val="微軟正黑體"/>
        <family val="2"/>
        <charset val="136"/>
      </rPr>
      <t>工程科學系</t>
    </r>
  </si>
  <si>
    <r>
      <rPr>
        <b/>
        <sz val="12"/>
        <rFont val="微軟正黑體"/>
        <family val="2"/>
        <charset val="136"/>
      </rPr>
      <t>積體電路設計實驗</t>
    </r>
    <r>
      <rPr>
        <b/>
        <sz val="12"/>
        <rFont val="Arial"/>
        <family val="2"/>
      </rPr>
      <t xml:space="preserve">      </t>
    </r>
    <phoneticPr fontId="1" type="noConversion"/>
  </si>
  <si>
    <r>
      <rPr>
        <sz val="12"/>
        <rFont val="微軟正黑體"/>
        <family val="2"/>
        <charset val="136"/>
      </rPr>
      <t>生醫積體電路設計</t>
    </r>
  </si>
  <si>
    <r>
      <rPr>
        <b/>
        <sz val="12"/>
        <rFont val="微軟正黑體"/>
        <family val="2"/>
        <charset val="136"/>
      </rPr>
      <t>數位系統設計</t>
    </r>
    <r>
      <rPr>
        <b/>
        <sz val="12"/>
        <rFont val="Arial"/>
        <family val="2"/>
      </rPr>
      <t xml:space="preserve">     </t>
    </r>
    <phoneticPr fontId="1" type="noConversion"/>
  </si>
  <si>
    <r>
      <rPr>
        <sz val="12"/>
        <rFont val="微軟正黑體"/>
        <family val="2"/>
        <charset val="136"/>
      </rPr>
      <t>編譯系統</t>
    </r>
  </si>
  <si>
    <r>
      <rPr>
        <sz val="12"/>
        <rFont val="微軟正黑體"/>
        <family val="2"/>
        <charset val="136"/>
      </rPr>
      <t>進階數位電路設計專論</t>
    </r>
  </si>
  <si>
    <r>
      <rPr>
        <sz val="12"/>
        <rFont val="微軟正黑體"/>
        <family val="2"/>
        <charset val="136"/>
      </rPr>
      <t>數位通訊之積體電路設計專論</t>
    </r>
  </si>
  <si>
    <r>
      <rPr>
        <b/>
        <sz val="12"/>
        <rFont val="微軟正黑體"/>
        <family val="2"/>
        <charset val="136"/>
      </rPr>
      <t>內嵌式記憶體電路設計</t>
    </r>
    <r>
      <rPr>
        <b/>
        <sz val="12"/>
        <rFont val="Arial"/>
        <family val="2"/>
      </rPr>
      <t xml:space="preserve">    </t>
    </r>
    <phoneticPr fontId="1" type="noConversion"/>
  </si>
  <si>
    <r>
      <rPr>
        <sz val="12"/>
        <rFont val="微軟正黑體"/>
        <family val="2"/>
        <charset val="136"/>
      </rPr>
      <t>嵌入式系統</t>
    </r>
  </si>
  <si>
    <r>
      <rPr>
        <b/>
        <sz val="12"/>
        <rFont val="微軟正黑體"/>
        <family val="2"/>
        <charset val="136"/>
      </rPr>
      <t>超大型積體電路測試</t>
    </r>
    <r>
      <rPr>
        <b/>
        <sz val="12"/>
        <rFont val="Arial"/>
        <family val="2"/>
      </rPr>
      <t xml:space="preserve">   </t>
    </r>
    <phoneticPr fontId="1" type="noConversion"/>
  </si>
  <si>
    <r>
      <rPr>
        <sz val="12"/>
        <color rgb="FF000000"/>
        <rFont val="微軟正黑體"/>
        <family val="2"/>
        <charset val="136"/>
      </rPr>
      <t>超大型積體電路測試</t>
    </r>
  </si>
  <si>
    <r>
      <rPr>
        <sz val="12"/>
        <rFont val="微軟正黑體"/>
        <family val="2"/>
        <charset val="136"/>
      </rPr>
      <t>微算機原理與應用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含實驗</t>
    </r>
    <r>
      <rPr>
        <sz val="12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</si>
  <si>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數位</t>
    </r>
    <r>
      <rPr>
        <sz val="12"/>
        <rFont val="Arial"/>
        <family val="2"/>
      </rPr>
      <t>IC</t>
    </r>
    <r>
      <rPr>
        <sz val="12"/>
        <rFont val="微軟正黑體"/>
        <family val="2"/>
        <charset val="136"/>
      </rPr>
      <t>設計</t>
    </r>
    <phoneticPr fontId="1" type="noConversion"/>
  </si>
  <si>
    <r>
      <t>VLSI</t>
    </r>
    <r>
      <rPr>
        <sz val="12"/>
        <rFont val="微軟正黑體"/>
        <family val="2"/>
        <charset val="136"/>
      </rPr>
      <t>系統設計</t>
    </r>
    <phoneticPr fontId="1" type="noConversion"/>
  </si>
  <si>
    <t>電腦與通信工程研究所</t>
  </si>
  <si>
    <r>
      <t>VLSI</t>
    </r>
    <r>
      <rPr>
        <sz val="12"/>
        <rFont val="微軟正黑體"/>
        <family val="2"/>
        <charset val="136"/>
      </rPr>
      <t>設計自動化專論</t>
    </r>
    <phoneticPr fontId="1" type="noConversion"/>
  </si>
  <si>
    <r>
      <rPr>
        <b/>
        <sz val="12"/>
        <color theme="0"/>
        <rFont val="微軟正黑體"/>
        <family val="2"/>
        <charset val="136"/>
      </rPr>
      <t>電子設計自動化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設計流程進階學能</t>
    </r>
    <r>
      <rPr>
        <b/>
        <sz val="12"/>
        <color theme="0"/>
        <rFont val="Arial"/>
        <family val="2"/>
      </rPr>
      <t xml:space="preserve"> (</t>
    </r>
    <r>
      <rPr>
        <b/>
        <sz val="12"/>
        <color theme="0"/>
        <rFont val="微軟正黑體"/>
        <family val="2"/>
        <charset val="136"/>
      </rPr>
      <t>選修至少</t>
    </r>
    <r>
      <rPr>
        <b/>
        <sz val="12"/>
        <color theme="0"/>
        <rFont val="Arial"/>
        <family val="2"/>
      </rPr>
      <t>3</t>
    </r>
    <r>
      <rPr>
        <b/>
        <sz val="12"/>
        <color theme="0"/>
        <rFont val="微軟正黑體"/>
        <family val="2"/>
        <charset val="136"/>
      </rPr>
      <t>門學程科目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</si>
  <si>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資料結構</t>
    </r>
    <phoneticPr fontId="1" type="noConversion"/>
  </si>
  <si>
    <r>
      <rPr>
        <b/>
        <sz val="12"/>
        <rFont val="微軟正黑體"/>
        <family val="2"/>
        <charset val="136"/>
      </rPr>
      <t xml:space="preserve">選
</t>
    </r>
    <r>
      <rPr>
        <b/>
        <sz val="12"/>
        <color rgb="FFC00000"/>
        <rFont val="Arial"/>
        <family val="2"/>
      </rPr>
      <t>(</t>
    </r>
    <r>
      <rPr>
        <b/>
        <sz val="12"/>
        <color rgb="FFC00000"/>
        <rFont val="微軟正黑體"/>
        <family val="2"/>
        <charset val="136"/>
      </rPr>
      <t>三選二</t>
    </r>
    <r>
      <rPr>
        <b/>
        <sz val="12"/>
        <color rgb="FFC00000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</si>
  <si>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資料結構續論</t>
    </r>
  </si>
  <si>
    <r>
      <rPr>
        <sz val="12"/>
        <rFont val="微軟正黑體"/>
        <family val="2"/>
        <charset val="136"/>
      </rPr>
      <t>資料結構</t>
    </r>
  </si>
  <si>
    <r>
      <rPr>
        <b/>
        <sz val="12"/>
        <rFont val="微軟正黑體"/>
        <family val="2"/>
        <charset val="136"/>
      </rPr>
      <t>演算法</t>
    </r>
    <phoneticPr fontId="1" type="noConversion"/>
  </si>
  <si>
    <r>
      <rPr>
        <sz val="12"/>
        <rFont val="微軟正黑體"/>
        <family val="2"/>
        <charset val="136"/>
      </rPr>
      <t>演算法</t>
    </r>
  </si>
  <si>
    <r>
      <rPr>
        <sz val="12"/>
        <rFont val="微軟正黑體"/>
        <family val="2"/>
        <charset val="136"/>
      </rPr>
      <t>高等演算法</t>
    </r>
  </si>
  <si>
    <r>
      <rPr>
        <sz val="12"/>
        <color theme="1"/>
        <rFont val="微軟正黑體"/>
        <family val="2"/>
        <charset val="136"/>
      </rPr>
      <t>上次開課為</t>
    </r>
    <r>
      <rPr>
        <sz val="12"/>
        <color theme="1"/>
        <rFont val="Arial"/>
        <family val="2"/>
      </rPr>
      <t>100</t>
    </r>
    <r>
      <rPr>
        <sz val="12"/>
        <color theme="1"/>
        <rFont val="微軟正黑體"/>
        <family val="2"/>
        <charset val="136"/>
      </rPr>
      <t>學年度</t>
    </r>
  </si>
  <si>
    <r>
      <rPr>
        <sz val="12"/>
        <rFont val="微軟正黑體"/>
        <family val="2"/>
        <charset val="136"/>
      </rPr>
      <t>高等計算機演算理論</t>
    </r>
  </si>
  <si>
    <r>
      <rPr>
        <sz val="12"/>
        <color theme="1"/>
        <rFont val="微軟正黑體"/>
        <family val="2"/>
        <charset val="136"/>
      </rPr>
      <t>上次開課為</t>
    </r>
    <r>
      <rPr>
        <sz val="12"/>
        <color theme="1"/>
        <rFont val="Arial"/>
        <family val="2"/>
      </rPr>
      <t>107</t>
    </r>
    <r>
      <rPr>
        <sz val="12"/>
        <color theme="1"/>
        <rFont val="微軟正黑體"/>
        <family val="2"/>
        <charset val="136"/>
      </rPr>
      <t>學年度</t>
    </r>
  </si>
  <si>
    <r>
      <rPr>
        <sz val="12"/>
        <rFont val="微軟正黑體"/>
        <family val="2"/>
        <charset val="136"/>
      </rPr>
      <t>進階演算法</t>
    </r>
  </si>
  <si>
    <r>
      <rPr>
        <sz val="12"/>
        <rFont val="微軟正黑體"/>
        <family val="2"/>
        <charset val="136"/>
      </rPr>
      <t>計算機演算法</t>
    </r>
  </si>
  <si>
    <r>
      <rPr>
        <sz val="12"/>
        <color theme="1"/>
        <rFont val="微軟正黑體"/>
        <family val="2"/>
        <charset val="136"/>
      </rPr>
      <t>上次開課為</t>
    </r>
    <r>
      <rPr>
        <sz val="12"/>
        <color theme="1"/>
        <rFont val="Arial"/>
        <family val="2"/>
      </rPr>
      <t>108</t>
    </r>
    <r>
      <rPr>
        <sz val="12"/>
        <color theme="1"/>
        <rFont val="微軟正黑體"/>
        <family val="2"/>
        <charset val="136"/>
      </rPr>
      <t>學年度</t>
    </r>
  </si>
  <si>
    <r>
      <rPr>
        <b/>
        <sz val="12"/>
        <rFont val="微軟正黑體"/>
        <family val="2"/>
        <charset val="136"/>
      </rPr>
      <t>積體電路設計自動化</t>
    </r>
    <phoneticPr fontId="1" type="noConversion"/>
  </si>
  <si>
    <r>
      <rPr>
        <b/>
        <sz val="12"/>
        <rFont val="微軟正黑體"/>
        <family val="2"/>
        <charset val="136"/>
      </rPr>
      <t xml:space="preserve">選
</t>
    </r>
    <r>
      <rPr>
        <b/>
        <sz val="12"/>
        <color rgb="FFC00000"/>
        <rFont val="Arial"/>
        <family val="2"/>
      </rPr>
      <t>(</t>
    </r>
    <r>
      <rPr>
        <b/>
        <sz val="12"/>
        <color rgb="FFC00000"/>
        <rFont val="微軟正黑體"/>
        <family val="2"/>
        <charset val="136"/>
      </rPr>
      <t>二選一</t>
    </r>
    <r>
      <rPr>
        <b/>
        <sz val="12"/>
        <color rgb="FFC00000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</si>
  <si>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電子設計自動化導論</t>
    </r>
  </si>
  <si>
    <r>
      <rPr>
        <sz val="12"/>
        <color theme="1"/>
        <rFont val="微軟正黑體"/>
        <family val="2"/>
        <charset val="136"/>
      </rPr>
      <t>上次開課為</t>
    </r>
    <r>
      <rPr>
        <sz val="12"/>
        <color theme="1"/>
        <rFont val="Arial"/>
        <family val="2"/>
      </rPr>
      <t>102</t>
    </r>
    <r>
      <rPr>
        <sz val="12"/>
        <color theme="1"/>
        <rFont val="微軟正黑體"/>
        <family val="2"/>
        <charset val="136"/>
      </rPr>
      <t>學年度</t>
    </r>
  </si>
  <si>
    <r>
      <rPr>
        <sz val="12"/>
        <rFont val="微軟正黑體"/>
        <family val="2"/>
        <charset val="136"/>
      </rPr>
      <t>電子設計自動化</t>
    </r>
  </si>
  <si>
    <r>
      <t>VLSI SoC</t>
    </r>
    <r>
      <rPr>
        <sz val="12"/>
        <rFont val="微軟正黑體"/>
        <family val="2"/>
        <charset val="136"/>
      </rPr>
      <t>軟硬體共同設計</t>
    </r>
    <phoneticPr fontId="1" type="noConversion"/>
  </si>
  <si>
    <r>
      <rPr>
        <sz val="12"/>
        <rFont val="微軟正黑體"/>
        <family val="2"/>
        <charset val="136"/>
      </rPr>
      <t>上學期</t>
    </r>
    <phoneticPr fontId="1" type="noConversion"/>
  </si>
  <si>
    <r>
      <rPr>
        <sz val="12"/>
        <rFont val="微軟正黑體"/>
        <family val="2"/>
        <charset val="136"/>
      </rPr>
      <t>電子設計自動化概論</t>
    </r>
  </si>
  <si>
    <r>
      <rPr>
        <b/>
        <sz val="12"/>
        <rFont val="微軟正黑體"/>
        <family val="2"/>
        <charset val="136"/>
      </rPr>
      <t>實體設計自動化</t>
    </r>
    <phoneticPr fontId="1" type="noConversion"/>
  </si>
  <si>
    <r>
      <rPr>
        <sz val="12"/>
        <rFont val="微軟正黑體"/>
        <family val="2"/>
        <charset val="136"/>
      </rPr>
      <t>奈米積體電路實體設計</t>
    </r>
    <phoneticPr fontId="1" type="noConversion"/>
  </si>
  <si>
    <t>ES7837</t>
    <phoneticPr fontId="1" type="noConversion"/>
  </si>
  <si>
    <t>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</si>
</sst>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sz val="12"/>
      <color rgb="FFC00000"/>
      <name val="Arial"/>
      <family val="2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2"/>
      <color rgb="FFC00000"/>
      <name val="Arial"/>
      <family val="2"/>
    </font>
    <font>
      <b/>
      <sz val="12"/>
      <color rgb="FFC00000"/>
      <name val="微軟正黑體"/>
      <family val="2"/>
      <charset val="136"/>
    </font>
    <font>
      <b/>
      <sz val="12"/>
      <color rgb="FFCC0000"/>
      <name val="Arial"/>
      <family val="2"/>
    </font>
    <font>
      <b/>
      <sz val="12"/>
      <color rgb="FFCC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000000"/>
      <name val="Arial"/>
      <family val="2"/>
    </font>
    <font>
      <sz val="12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rgb="FF000000"/>
      <name val="Arial"/>
      <family val="2"/>
      <charset val="136"/>
    </font>
    <font>
      <sz val="12"/>
      <name val="Arial"/>
      <family val="2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2"/>
      <name val="Arial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4" fillId="4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8" fillId="2" borderId="0" xfId="0" applyFont="1" applyFill="1" applyAlignment="1">
      <alignment horizontal="right" vertical="center"/>
    </xf>
    <xf numFmtId="0" fontId="4" fillId="5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11" fillId="2" borderId="0" xfId="0" applyFont="1" applyFill="1">
      <alignment vertical="center"/>
    </xf>
    <xf numFmtId="0" fontId="3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3" fillId="2" borderId="0" xfId="0" applyFont="1" applyFill="1">
      <alignment vertical="center"/>
    </xf>
    <xf numFmtId="0" fontId="2" fillId="2" borderId="0" xfId="0" applyFont="1" applyFill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2" borderId="0" xfId="0" applyFont="1" applyFill="1">
      <alignment vertical="center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wrapText="1"/>
    </xf>
    <xf numFmtId="0" fontId="7" fillId="0" borderId="2" xfId="0" applyFont="1" applyBorder="1" applyAlignment="1">
      <alignment horizontal="right" vertical="top"/>
    </xf>
    <xf numFmtId="0" fontId="4" fillId="3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right" vertical="top"/>
    </xf>
    <xf numFmtId="0" fontId="21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right" wrapText="1"/>
    </xf>
    <xf numFmtId="0" fontId="24" fillId="0" borderId="1" xfId="0" applyFont="1" applyBorder="1" applyAlignment="1">
      <alignment horizontal="left" vertical="center"/>
    </xf>
    <xf numFmtId="0" fontId="21" fillId="4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left" vertical="center"/>
    </xf>
    <xf numFmtId="0" fontId="4" fillId="4" borderId="1" xfId="0" applyFont="1" applyFill="1" applyBorder="1" applyAlignment="1">
      <alignment horizontal="right" wrapText="1"/>
    </xf>
    <xf numFmtId="0" fontId="4" fillId="4" borderId="1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top"/>
    </xf>
    <xf numFmtId="0" fontId="21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right" wrapText="1"/>
    </xf>
    <xf numFmtId="0" fontId="4" fillId="5" borderId="1" xfId="0" applyFont="1" applyFill="1" applyBorder="1" applyAlignment="1">
      <alignment horizontal="left" wrapText="1"/>
    </xf>
    <xf numFmtId="0" fontId="4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11" fillId="2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4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right" vertical="top"/>
    </xf>
    <xf numFmtId="0" fontId="2" fillId="0" borderId="4" xfId="0" applyFont="1" applyBorder="1" applyAlignment="1">
      <alignment horizontal="right" vertical="top"/>
    </xf>
    <xf numFmtId="0" fontId="7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4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CC0000"/>
      <color rgb="FF808080"/>
      <color rgb="FF548235"/>
      <color rgb="FF993300"/>
      <color rgb="FF0000CC"/>
      <color rgb="FF009900"/>
      <color rgb="FFFF9933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%20URP\20%20Advance%20School(&#21322;&#23566;&#39636;&#23416;&#31243;)\01.%20Plan\04%20&#25104;&#22823;\5.%20&#35498;&#26126;&#26371;\&#26234;&#24935;&#21322;&#23566;&#39636;&#21450;&#27704;&#32396;&#35069;&#36896;&#23416;&#38498;_&#23560;&#26989;&#36984;&#20462;&#35506;&#31243;_20230530.xlsx" TargetMode="External"/><Relationship Id="rId1" Type="http://schemas.openxmlformats.org/officeDocument/2006/relationships/externalLinkPath" Target="/02%20URP/20%20Advance%20School(&#21322;&#23566;&#39636;&#23416;&#31243;)/01.%20Plan/04%20&#25104;&#22823;/5.%20&#35498;&#26126;&#26371;/&#26234;&#24935;&#21322;&#23566;&#39636;&#21450;&#27704;&#32396;&#35069;&#36896;&#23416;&#38498;_&#23560;&#26989;&#36984;&#20462;&#35506;&#31243;_202305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晶片設計"/>
      <sheetName val="半導體製程"/>
      <sheetName val="半導體封測"/>
      <sheetName val="關鍵材料"/>
    </sheetNames>
    <sheetDataSet>
      <sheetData sheetId="0">
        <row r="1">
          <cell r="B1" t="str">
            <v>採認課程名稱</v>
          </cell>
        </row>
        <row r="2">
          <cell r="B2" t="str">
            <v>半導體科技與供應鏈導論</v>
          </cell>
        </row>
        <row r="3">
          <cell r="B3" t="str">
            <v>數位通訊之積體電路設計專論</v>
          </cell>
        </row>
        <row r="4">
          <cell r="B4" t="str">
            <v>低功率超大型積體電路設計</v>
          </cell>
        </row>
        <row r="5">
          <cell r="B5" t="str">
            <v>數位信號處理</v>
          </cell>
        </row>
        <row r="6">
          <cell r="B6" t="str">
            <v>低功率系統設計專論</v>
          </cell>
        </row>
        <row r="7">
          <cell r="B7" t="str">
            <v>數位IC設計</v>
          </cell>
        </row>
        <row r="8">
          <cell r="B8" t="str">
            <v>ＶＬＳＩＳｏＣ軟硬體共同設計</v>
          </cell>
        </row>
        <row r="9">
          <cell r="B9" t="str">
            <v>超大型積體電路測試</v>
          </cell>
        </row>
        <row r="10">
          <cell r="B10" t="str">
            <v>SystemC 與行為階層設計</v>
          </cell>
        </row>
        <row r="11">
          <cell r="B11" t="str">
            <v>正規驗證之理論與應用</v>
          </cell>
        </row>
        <row r="12">
          <cell r="B12" t="str">
            <v>機器學習</v>
          </cell>
        </row>
        <row r="13">
          <cell r="B13" t="str">
            <v>VLSI系統設計</v>
          </cell>
        </row>
        <row r="14">
          <cell r="B14" t="str">
            <v>人工智慧模型設計與應用</v>
          </cell>
        </row>
        <row r="15">
          <cell r="B15" t="str">
            <v>深度學習積體電路設計</v>
          </cell>
        </row>
        <row r="16">
          <cell r="B16" t="str">
            <v>圖形理論</v>
          </cell>
        </row>
        <row r="17">
          <cell r="B17" t="str">
            <v>電腦視覺深度學習實作與應用</v>
          </cell>
        </row>
        <row r="18">
          <cell r="B18" t="str">
            <v>電腦視覺與深度學習</v>
          </cell>
        </row>
        <row r="19">
          <cell r="B19" t="str">
            <v>電子系統層級設計特論</v>
          </cell>
        </row>
        <row r="20">
          <cell r="B20" t="str">
            <v>人工智慧晶片設計與應用</v>
          </cell>
        </row>
        <row r="21">
          <cell r="B21" t="str">
            <v>電子電路IC設計</v>
          </cell>
        </row>
        <row r="22">
          <cell r="B22" t="str">
            <v>類比積體電路設計</v>
          </cell>
        </row>
        <row r="23">
          <cell r="B23" t="str">
            <v>混合訊號式矽智財設計</v>
          </cell>
        </row>
        <row r="24">
          <cell r="B24" t="str">
            <v>高等類比積體電路設計</v>
          </cell>
        </row>
        <row r="25">
          <cell r="B25" t="str">
            <v>半導體元件模擬分析</v>
          </cell>
        </row>
        <row r="26">
          <cell r="B26" t="str">
            <v>電子電路系統設計</v>
          </cell>
        </row>
        <row r="27">
          <cell r="B27" t="str">
            <v>微機電元件設計與製程導論</v>
          </cell>
        </row>
        <row r="28">
          <cell r="B28" t="str">
            <v>半導體記憶體元件與設計實務</v>
          </cell>
        </row>
        <row r="29">
          <cell r="B29" t="str">
            <v>新興記憶體技術導論</v>
          </cell>
        </row>
        <row r="30">
          <cell r="B30" t="str">
            <v>射頻積體電路設計</v>
          </cell>
        </row>
        <row r="31">
          <cell r="B31" t="str">
            <v>奈米積體電路實體設計</v>
          </cell>
        </row>
        <row r="32">
          <cell r="B32" t="str">
            <v>射頻振盪器電路設計專論</v>
          </cell>
        </row>
        <row r="33">
          <cell r="B33" t="str">
            <v>生醫監控晶片系統</v>
          </cell>
        </row>
        <row r="34">
          <cell r="B34" t="str">
            <v>獵能電子設計導論</v>
          </cell>
        </row>
        <row r="35">
          <cell r="B35" t="str">
            <v>鎖相迴路設計與應用</v>
          </cell>
        </row>
        <row r="36">
          <cell r="B36" t="str">
            <v>雷達感測器積體電路設計</v>
          </cell>
        </row>
        <row r="37">
          <cell r="B37" t="str">
            <v>生醫積體電路設計</v>
          </cell>
        </row>
        <row r="38">
          <cell r="B38" t="str">
            <v>電源管理晶片之分析與設計專論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B1:M41"/>
  <sheetViews>
    <sheetView tabSelected="1" zoomScaleNormal="100" workbookViewId="0">
      <pane xSplit="4" ySplit="3" topLeftCell="E24" activePane="bottomRight" state="frozen"/>
      <selection pane="topRight" activeCell="E1" sqref="E1"/>
      <selection pane="bottomLeft" activeCell="A4" sqref="A4"/>
      <selection pane="bottomRight" activeCell="F29" sqref="F29"/>
    </sheetView>
  </sheetViews>
  <sheetFormatPr defaultColWidth="9" defaultRowHeight="15.6" x14ac:dyDescent="0.3"/>
  <cols>
    <col min="1" max="1" width="3.6640625" style="1" customWidth="1"/>
    <col min="2" max="2" width="3.77734375" style="5" customWidth="1"/>
    <col min="3" max="3" width="28.77734375" style="1" customWidth="1"/>
    <col min="4" max="4" width="9.77734375" style="1" customWidth="1"/>
    <col min="5" max="5" width="34.77734375" style="1" customWidth="1"/>
    <col min="6" max="6" width="14.77734375" style="1" customWidth="1"/>
    <col min="7" max="7" width="8.77734375" style="1" customWidth="1"/>
    <col min="8" max="9" width="10.77734375" style="1" customWidth="1"/>
    <col min="10" max="10" width="25.77734375" style="12" customWidth="1"/>
    <col min="11" max="12" width="10.77734375" style="1" customWidth="1"/>
    <col min="13" max="16384" width="9" style="1"/>
  </cols>
  <sheetData>
    <row r="1" spans="2:13" ht="26.25" customHeight="1" x14ac:dyDescent="0.3">
      <c r="B1" s="50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2:13" ht="24" customHeight="1" x14ac:dyDescent="0.3">
      <c r="B2" s="63" t="s">
        <v>1</v>
      </c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2:13" s="2" customFormat="1" ht="36" customHeight="1" x14ac:dyDescent="0.3">
      <c r="B3" s="26" t="s">
        <v>121</v>
      </c>
      <c r="C3" s="19" t="s">
        <v>2</v>
      </c>
      <c r="D3" s="18" t="s">
        <v>3</v>
      </c>
      <c r="E3" s="4" t="s">
        <v>4</v>
      </c>
      <c r="F3" s="4" t="s">
        <v>5</v>
      </c>
      <c r="G3" s="10" t="s">
        <v>6</v>
      </c>
      <c r="H3" s="25" t="s">
        <v>82</v>
      </c>
      <c r="I3" s="25" t="s">
        <v>83</v>
      </c>
      <c r="J3" s="4" t="s">
        <v>7</v>
      </c>
      <c r="K3" s="18" t="s">
        <v>8</v>
      </c>
      <c r="L3" s="18" t="s">
        <v>9</v>
      </c>
    </row>
    <row r="4" spans="2:13" s="11" customFormat="1" ht="18" customHeight="1" x14ac:dyDescent="0.3">
      <c r="B4" s="46">
        <v>1</v>
      </c>
      <c r="C4" s="45" t="s">
        <v>10</v>
      </c>
      <c r="D4" s="44" t="s">
        <v>11</v>
      </c>
      <c r="E4" s="14" t="s">
        <v>122</v>
      </c>
      <c r="F4" s="14" t="s">
        <v>32</v>
      </c>
      <c r="G4" s="13">
        <v>3</v>
      </c>
      <c r="H4" s="13"/>
      <c r="I4" s="13"/>
      <c r="J4" s="14" t="s">
        <v>53</v>
      </c>
      <c r="K4" s="13" t="s">
        <v>12</v>
      </c>
      <c r="L4" s="14" t="s">
        <v>13</v>
      </c>
      <c r="M4" s="8"/>
    </row>
    <row r="5" spans="2:13" s="11" customFormat="1" ht="18" customHeight="1" x14ac:dyDescent="0.3">
      <c r="B5" s="47"/>
      <c r="C5" s="45"/>
      <c r="D5" s="44"/>
      <c r="E5" s="14" t="s">
        <v>123</v>
      </c>
      <c r="F5" s="14" t="s">
        <v>124</v>
      </c>
      <c r="G5" s="13">
        <v>3</v>
      </c>
      <c r="H5" s="13"/>
      <c r="I5" s="13"/>
      <c r="J5" s="14" t="s">
        <v>53</v>
      </c>
      <c r="K5" s="13" t="s">
        <v>12</v>
      </c>
      <c r="L5" s="14" t="s">
        <v>14</v>
      </c>
      <c r="M5" s="8"/>
    </row>
    <row r="6" spans="2:13" s="11" customFormat="1" ht="18" customHeight="1" x14ac:dyDescent="0.3">
      <c r="B6" s="47"/>
      <c r="C6" s="45"/>
      <c r="D6" s="44"/>
      <c r="E6" s="14" t="s">
        <v>84</v>
      </c>
      <c r="F6" s="14" t="s">
        <v>15</v>
      </c>
      <c r="G6" s="13">
        <v>3</v>
      </c>
      <c r="H6" s="13"/>
      <c r="I6" s="13"/>
      <c r="J6" s="14" t="s">
        <v>85</v>
      </c>
      <c r="K6" s="13" t="s">
        <v>86</v>
      </c>
      <c r="L6" s="13" t="s">
        <v>87</v>
      </c>
      <c r="M6" s="8"/>
    </row>
    <row r="7" spans="2:13" s="11" customFormat="1" ht="18" customHeight="1" x14ac:dyDescent="0.3">
      <c r="B7" s="47"/>
      <c r="C7" s="45"/>
      <c r="D7" s="44"/>
      <c r="E7" s="14" t="s">
        <v>88</v>
      </c>
      <c r="F7" s="14" t="s">
        <v>16</v>
      </c>
      <c r="G7" s="13">
        <v>3</v>
      </c>
      <c r="H7" s="13"/>
      <c r="I7" s="13"/>
      <c r="J7" s="14" t="s">
        <v>85</v>
      </c>
      <c r="K7" s="13" t="s">
        <v>86</v>
      </c>
      <c r="L7" s="13" t="s">
        <v>89</v>
      </c>
      <c r="M7" s="8"/>
    </row>
    <row r="8" spans="2:13" s="11" customFormat="1" ht="18" customHeight="1" x14ac:dyDescent="0.3">
      <c r="B8" s="47"/>
      <c r="C8" s="45"/>
      <c r="D8" s="44"/>
      <c r="E8" s="14" t="s">
        <v>90</v>
      </c>
      <c r="F8" s="14" t="s">
        <v>17</v>
      </c>
      <c r="G8" s="13">
        <v>3</v>
      </c>
      <c r="H8" s="13"/>
      <c r="I8" s="13"/>
      <c r="J8" s="14" t="s">
        <v>119</v>
      </c>
      <c r="K8" s="13" t="s">
        <v>86</v>
      </c>
      <c r="L8" s="13" t="s">
        <v>87</v>
      </c>
      <c r="M8" s="8"/>
    </row>
    <row r="9" spans="2:13" s="11" customFormat="1" ht="18" customHeight="1" x14ac:dyDescent="0.3">
      <c r="B9" s="47"/>
      <c r="C9" s="45"/>
      <c r="D9" s="44"/>
      <c r="E9" s="14" t="s">
        <v>90</v>
      </c>
      <c r="F9" s="14" t="s">
        <v>18</v>
      </c>
      <c r="G9" s="13">
        <v>3</v>
      </c>
      <c r="H9" s="13"/>
      <c r="I9" s="13"/>
      <c r="J9" s="14" t="s">
        <v>120</v>
      </c>
      <c r="K9" s="13" t="s">
        <v>86</v>
      </c>
      <c r="L9" s="13" t="s">
        <v>87</v>
      </c>
      <c r="M9" s="8"/>
    </row>
    <row r="10" spans="2:13" s="11" customFormat="1" ht="18" customHeight="1" x14ac:dyDescent="0.3">
      <c r="B10" s="47"/>
      <c r="C10" s="45"/>
      <c r="D10" s="44"/>
      <c r="E10" s="14" t="s">
        <v>91</v>
      </c>
      <c r="F10" s="14" t="s">
        <v>19</v>
      </c>
      <c r="G10" s="13">
        <v>3</v>
      </c>
      <c r="H10" s="13"/>
      <c r="I10" s="13"/>
      <c r="J10" s="14" t="s">
        <v>92</v>
      </c>
      <c r="K10" s="13" t="s">
        <v>86</v>
      </c>
      <c r="L10" s="13" t="s">
        <v>89</v>
      </c>
      <c r="M10" s="8"/>
    </row>
    <row r="11" spans="2:13" s="11" customFormat="1" ht="18" customHeight="1" x14ac:dyDescent="0.3">
      <c r="B11" s="48"/>
      <c r="C11" s="45" t="s">
        <v>20</v>
      </c>
      <c r="D11" s="44" t="s">
        <v>11</v>
      </c>
      <c r="E11" s="9" t="s">
        <v>125</v>
      </c>
      <c r="F11" s="9" t="s">
        <v>21</v>
      </c>
      <c r="G11" s="7">
        <v>3</v>
      </c>
      <c r="H11" s="7"/>
      <c r="I11" s="7"/>
      <c r="J11" s="9" t="s">
        <v>126</v>
      </c>
      <c r="K11" s="7" t="s">
        <v>94</v>
      </c>
      <c r="L11" s="7" t="s">
        <v>95</v>
      </c>
      <c r="M11" s="8"/>
    </row>
    <row r="12" spans="2:13" s="11" customFormat="1" ht="18" customHeight="1" x14ac:dyDescent="0.3">
      <c r="B12" s="48"/>
      <c r="C12" s="45"/>
      <c r="D12" s="44"/>
      <c r="E12" s="9" t="s">
        <v>127</v>
      </c>
      <c r="F12" s="9" t="s">
        <v>22</v>
      </c>
      <c r="G12" s="7">
        <v>3</v>
      </c>
      <c r="H12" s="7"/>
      <c r="I12" s="7"/>
      <c r="J12" s="9" t="s">
        <v>128</v>
      </c>
      <c r="K12" s="7" t="s">
        <v>94</v>
      </c>
      <c r="L12" s="7" t="s">
        <v>95</v>
      </c>
      <c r="M12" s="8"/>
    </row>
    <row r="13" spans="2:13" s="11" customFormat="1" ht="18" customHeight="1" x14ac:dyDescent="0.3">
      <c r="B13" s="48"/>
      <c r="C13" s="45"/>
      <c r="D13" s="44"/>
      <c r="E13" s="14" t="s">
        <v>93</v>
      </c>
      <c r="F13" s="14" t="s">
        <v>23</v>
      </c>
      <c r="G13" s="13">
        <v>3</v>
      </c>
      <c r="H13" s="13"/>
      <c r="I13" s="13"/>
      <c r="J13" s="14" t="s">
        <v>119</v>
      </c>
      <c r="K13" s="13" t="s">
        <v>86</v>
      </c>
      <c r="L13" s="13" t="s">
        <v>89</v>
      </c>
      <c r="M13" s="8"/>
    </row>
    <row r="14" spans="2:13" s="11" customFormat="1" ht="18" customHeight="1" x14ac:dyDescent="0.3">
      <c r="B14" s="49"/>
      <c r="C14" s="43"/>
      <c r="D14" s="44"/>
      <c r="E14" s="14" t="s">
        <v>93</v>
      </c>
      <c r="F14" s="9" t="s">
        <v>24</v>
      </c>
      <c r="G14" s="7">
        <v>3</v>
      </c>
      <c r="H14" s="7"/>
      <c r="I14" s="7"/>
      <c r="J14" s="14" t="s">
        <v>120</v>
      </c>
      <c r="K14" s="7" t="s">
        <v>94</v>
      </c>
      <c r="L14" s="7" t="s">
        <v>95</v>
      </c>
    </row>
    <row r="15" spans="2:13" ht="18" customHeight="1" x14ac:dyDescent="0.3">
      <c r="B15" s="65">
        <v>2</v>
      </c>
      <c r="C15" s="66" t="s">
        <v>25</v>
      </c>
      <c r="D15" s="42" t="s">
        <v>26</v>
      </c>
      <c r="E15" s="14" t="s">
        <v>96</v>
      </c>
      <c r="F15" s="14" t="s">
        <v>27</v>
      </c>
      <c r="G15" s="13">
        <v>3</v>
      </c>
      <c r="H15" s="13"/>
      <c r="I15" s="13"/>
      <c r="J15" s="14" t="s">
        <v>97</v>
      </c>
      <c r="K15" s="13" t="s">
        <v>86</v>
      </c>
      <c r="L15" s="13" t="s">
        <v>89</v>
      </c>
      <c r="M15" s="8"/>
    </row>
    <row r="16" spans="2:13" ht="18" customHeight="1" x14ac:dyDescent="0.3">
      <c r="B16" s="65"/>
      <c r="C16" s="66"/>
      <c r="D16" s="42"/>
      <c r="E16" s="14" t="s">
        <v>98</v>
      </c>
      <c r="F16" s="14" t="s">
        <v>28</v>
      </c>
      <c r="G16" s="13">
        <v>3</v>
      </c>
      <c r="H16" s="13"/>
      <c r="I16" s="13"/>
      <c r="J16" s="14" t="s">
        <v>119</v>
      </c>
      <c r="K16" s="13" t="s">
        <v>86</v>
      </c>
      <c r="L16" s="13" t="s">
        <v>87</v>
      </c>
      <c r="M16" s="8"/>
    </row>
    <row r="17" spans="2:13" ht="18" customHeight="1" x14ac:dyDescent="0.3">
      <c r="B17" s="65"/>
      <c r="C17" s="66"/>
      <c r="D17" s="42"/>
      <c r="E17" s="14" t="s">
        <v>99</v>
      </c>
      <c r="F17" s="14" t="s">
        <v>29</v>
      </c>
      <c r="G17" s="13">
        <v>3</v>
      </c>
      <c r="H17" s="13"/>
      <c r="I17" s="13"/>
      <c r="J17" s="14" t="s">
        <v>129</v>
      </c>
      <c r="K17" s="13" t="s">
        <v>86</v>
      </c>
      <c r="L17" s="13" t="s">
        <v>89</v>
      </c>
      <c r="M17" s="8" t="s">
        <v>100</v>
      </c>
    </row>
    <row r="18" spans="2:13" ht="18" customHeight="1" x14ac:dyDescent="0.3">
      <c r="B18" s="65"/>
      <c r="C18" s="66"/>
      <c r="D18" s="42"/>
      <c r="E18" s="14" t="s">
        <v>101</v>
      </c>
      <c r="F18" s="14" t="s">
        <v>30</v>
      </c>
      <c r="G18" s="13">
        <v>3</v>
      </c>
      <c r="H18" s="13"/>
      <c r="I18" s="13"/>
      <c r="J18" s="14" t="s">
        <v>130</v>
      </c>
      <c r="K18" s="13" t="s">
        <v>86</v>
      </c>
      <c r="L18" s="13" t="s">
        <v>87</v>
      </c>
      <c r="M18" s="8"/>
    </row>
    <row r="19" spans="2:13" ht="18" customHeight="1" x14ac:dyDescent="0.3">
      <c r="B19" s="65"/>
      <c r="C19" s="66"/>
      <c r="D19" s="42"/>
      <c r="E19" s="14" t="s">
        <v>101</v>
      </c>
      <c r="F19" s="14" t="s">
        <v>31</v>
      </c>
      <c r="G19" s="13">
        <v>3</v>
      </c>
      <c r="H19" s="13"/>
      <c r="I19" s="13"/>
      <c r="J19" s="14" t="s">
        <v>102</v>
      </c>
      <c r="K19" s="13" t="s">
        <v>86</v>
      </c>
      <c r="L19" s="13" t="s">
        <v>89</v>
      </c>
      <c r="M19" s="8"/>
    </row>
    <row r="20" spans="2:13" ht="18" customHeight="1" x14ac:dyDescent="0.3">
      <c r="B20" s="65"/>
      <c r="C20" s="66"/>
      <c r="D20" s="42"/>
      <c r="E20" s="14" t="s">
        <v>103</v>
      </c>
      <c r="F20" s="14" t="s">
        <v>32</v>
      </c>
      <c r="G20" s="13">
        <v>3</v>
      </c>
      <c r="H20" s="13"/>
      <c r="I20" s="13"/>
      <c r="J20" s="14" t="s">
        <v>97</v>
      </c>
      <c r="K20" s="13" t="s">
        <v>86</v>
      </c>
      <c r="L20" s="13" t="s">
        <v>87</v>
      </c>
      <c r="M20" s="8"/>
    </row>
    <row r="21" spans="2:13" ht="18" customHeight="1" x14ac:dyDescent="0.3">
      <c r="B21" s="65"/>
      <c r="C21" s="66"/>
      <c r="D21" s="42"/>
      <c r="E21" s="14" t="s">
        <v>98</v>
      </c>
      <c r="F21" s="14" t="s">
        <v>33</v>
      </c>
      <c r="G21" s="13">
        <v>3</v>
      </c>
      <c r="H21" s="13"/>
      <c r="I21" s="13"/>
      <c r="J21" s="14" t="s">
        <v>130</v>
      </c>
      <c r="K21" s="13" t="s">
        <v>86</v>
      </c>
      <c r="L21" s="13" t="s">
        <v>89</v>
      </c>
      <c r="M21" s="8"/>
    </row>
    <row r="22" spans="2:13" ht="18" customHeight="1" x14ac:dyDescent="0.3">
      <c r="B22" s="65"/>
      <c r="C22" s="66"/>
      <c r="D22" s="42"/>
      <c r="E22" s="14" t="s">
        <v>104</v>
      </c>
      <c r="F22" s="14" t="s">
        <v>34</v>
      </c>
      <c r="G22" s="13">
        <v>3</v>
      </c>
      <c r="H22" s="13"/>
      <c r="I22" s="13"/>
      <c r="J22" s="14" t="s">
        <v>131</v>
      </c>
      <c r="K22" s="13" t="s">
        <v>86</v>
      </c>
      <c r="L22" s="13" t="s">
        <v>89</v>
      </c>
      <c r="M22" s="8"/>
    </row>
    <row r="23" spans="2:13" ht="18" customHeight="1" x14ac:dyDescent="0.3">
      <c r="B23" s="65"/>
      <c r="C23" s="66"/>
      <c r="D23" s="42"/>
      <c r="E23" s="14" t="s">
        <v>98</v>
      </c>
      <c r="F23" s="14" t="s">
        <v>35</v>
      </c>
      <c r="G23" s="13">
        <v>3</v>
      </c>
      <c r="H23" s="13"/>
      <c r="I23" s="13"/>
      <c r="J23" s="14" t="s">
        <v>132</v>
      </c>
      <c r="K23" s="13" t="s">
        <v>86</v>
      </c>
      <c r="L23" s="13" t="s">
        <v>89</v>
      </c>
      <c r="M23" s="8"/>
    </row>
    <row r="24" spans="2:13" ht="18" customHeight="1" x14ac:dyDescent="0.3">
      <c r="B24" s="65"/>
      <c r="C24" s="66"/>
      <c r="D24" s="42"/>
      <c r="E24" s="14" t="s">
        <v>98</v>
      </c>
      <c r="F24" s="14" t="s">
        <v>36</v>
      </c>
      <c r="G24" s="13">
        <v>3</v>
      </c>
      <c r="H24" s="13"/>
      <c r="I24" s="13"/>
      <c r="J24" s="14" t="s">
        <v>85</v>
      </c>
      <c r="K24" s="13" t="s">
        <v>86</v>
      </c>
      <c r="L24" s="13" t="s">
        <v>89</v>
      </c>
      <c r="M24" s="8"/>
    </row>
    <row r="25" spans="2:13" ht="18" customHeight="1" x14ac:dyDescent="0.3">
      <c r="B25" s="65"/>
      <c r="C25" s="66"/>
      <c r="D25" s="42"/>
      <c r="E25" s="14" t="s">
        <v>105</v>
      </c>
      <c r="F25" s="14" t="s">
        <v>37</v>
      </c>
      <c r="G25" s="13">
        <v>2</v>
      </c>
      <c r="H25" s="13"/>
      <c r="I25" s="13"/>
      <c r="J25" s="14" t="s">
        <v>106</v>
      </c>
      <c r="K25" s="13" t="s">
        <v>86</v>
      </c>
      <c r="L25" s="13" t="s">
        <v>87</v>
      </c>
      <c r="M25" s="8"/>
    </row>
    <row r="26" spans="2:13" ht="18" customHeight="1" x14ac:dyDescent="0.3">
      <c r="B26" s="52">
        <v>3</v>
      </c>
      <c r="C26" s="43" t="s">
        <v>38</v>
      </c>
      <c r="D26" s="44" t="s">
        <v>11</v>
      </c>
      <c r="E26" s="14" t="s">
        <v>107</v>
      </c>
      <c r="F26" s="14" t="s">
        <v>39</v>
      </c>
      <c r="G26" s="13">
        <v>3</v>
      </c>
      <c r="H26" s="13"/>
      <c r="I26" s="13"/>
      <c r="J26" s="14" t="s">
        <v>97</v>
      </c>
      <c r="K26" s="13" t="s">
        <v>86</v>
      </c>
      <c r="L26" s="13" t="s">
        <v>87</v>
      </c>
      <c r="M26" s="8"/>
    </row>
    <row r="27" spans="2:13" ht="18" customHeight="1" x14ac:dyDescent="0.3">
      <c r="B27" s="52"/>
      <c r="C27" s="43"/>
      <c r="D27" s="44"/>
      <c r="E27" s="14" t="s">
        <v>108</v>
      </c>
      <c r="F27" s="14" t="s">
        <v>40</v>
      </c>
      <c r="G27" s="13">
        <v>3</v>
      </c>
      <c r="H27" s="13"/>
      <c r="I27" s="13"/>
      <c r="J27" s="14" t="s">
        <v>92</v>
      </c>
      <c r="K27" s="13" t="s">
        <v>86</v>
      </c>
      <c r="L27" s="13" t="s">
        <v>89</v>
      </c>
      <c r="M27" s="8"/>
    </row>
    <row r="28" spans="2:13" ht="18" customHeight="1" x14ac:dyDescent="0.3">
      <c r="B28" s="52"/>
      <c r="C28" s="43"/>
      <c r="D28" s="44"/>
      <c r="E28" s="14" t="s">
        <v>109</v>
      </c>
      <c r="F28" s="14" t="s">
        <v>41</v>
      </c>
      <c r="G28" s="13">
        <v>3</v>
      </c>
      <c r="H28" s="13"/>
      <c r="I28" s="13"/>
      <c r="J28" s="14" t="s">
        <v>85</v>
      </c>
      <c r="K28" s="13" t="s">
        <v>86</v>
      </c>
      <c r="L28" s="13" t="s">
        <v>87</v>
      </c>
      <c r="M28" s="8"/>
    </row>
    <row r="29" spans="2:13" ht="18" customHeight="1" x14ac:dyDescent="0.3">
      <c r="B29" s="54">
        <v>4</v>
      </c>
      <c r="C29" s="57" t="s">
        <v>42</v>
      </c>
      <c r="D29" s="60" t="s">
        <v>11</v>
      </c>
      <c r="E29" s="14" t="s">
        <v>110</v>
      </c>
      <c r="F29" s="82" t="s">
        <v>188</v>
      </c>
      <c r="G29" s="13">
        <v>3</v>
      </c>
      <c r="H29" s="13"/>
      <c r="I29" s="13"/>
      <c r="J29" s="14" t="s">
        <v>85</v>
      </c>
      <c r="K29" s="13" t="s">
        <v>111</v>
      </c>
      <c r="L29" s="13" t="s">
        <v>87</v>
      </c>
      <c r="M29" s="15"/>
    </row>
    <row r="30" spans="2:13" ht="18" customHeight="1" x14ac:dyDescent="0.3">
      <c r="B30" s="55"/>
      <c r="C30" s="58"/>
      <c r="D30" s="61"/>
      <c r="E30" s="14" t="s">
        <v>112</v>
      </c>
      <c r="F30" s="14" t="s">
        <v>43</v>
      </c>
      <c r="G30" s="13">
        <v>3</v>
      </c>
      <c r="H30" s="13"/>
      <c r="I30" s="13"/>
      <c r="J30" s="14" t="s">
        <v>97</v>
      </c>
      <c r="K30" s="13" t="s">
        <v>111</v>
      </c>
      <c r="L30" s="13" t="s">
        <v>89</v>
      </c>
      <c r="M30" s="8"/>
    </row>
    <row r="31" spans="2:13" ht="18" customHeight="1" x14ac:dyDescent="0.3">
      <c r="B31" s="55"/>
      <c r="C31" s="58"/>
      <c r="D31" s="61"/>
      <c r="E31" s="14" t="s">
        <v>133</v>
      </c>
      <c r="F31" s="14" t="s">
        <v>44</v>
      </c>
      <c r="G31" s="13">
        <v>3</v>
      </c>
      <c r="H31" s="13"/>
      <c r="I31" s="13"/>
      <c r="J31" s="14" t="s">
        <v>97</v>
      </c>
      <c r="K31" s="7" t="s">
        <v>45</v>
      </c>
      <c r="L31" s="13" t="s">
        <v>89</v>
      </c>
      <c r="M31" s="8"/>
    </row>
    <row r="32" spans="2:13" ht="18" customHeight="1" x14ac:dyDescent="0.3">
      <c r="B32" s="55"/>
      <c r="C32" s="58"/>
      <c r="D32" s="61"/>
      <c r="E32" s="14" t="s">
        <v>133</v>
      </c>
      <c r="F32" s="14" t="s">
        <v>47</v>
      </c>
      <c r="G32" s="13">
        <v>3</v>
      </c>
      <c r="H32" s="13"/>
      <c r="I32" s="13"/>
      <c r="J32" s="14" t="s">
        <v>97</v>
      </c>
      <c r="K32" s="13" t="s">
        <v>86</v>
      </c>
      <c r="L32" s="13" t="s">
        <v>89</v>
      </c>
      <c r="M32" s="8"/>
    </row>
    <row r="33" spans="2:13" ht="18" customHeight="1" x14ac:dyDescent="0.3">
      <c r="B33" s="55"/>
      <c r="C33" s="58"/>
      <c r="D33" s="61"/>
      <c r="E33" s="14" t="s">
        <v>113</v>
      </c>
      <c r="F33" s="14" t="s">
        <v>46</v>
      </c>
      <c r="G33" s="13">
        <v>3</v>
      </c>
      <c r="H33" s="13"/>
      <c r="I33" s="13"/>
      <c r="J33" s="14" t="s">
        <v>97</v>
      </c>
      <c r="K33" s="13" t="s">
        <v>86</v>
      </c>
      <c r="L33" s="13" t="s">
        <v>87</v>
      </c>
      <c r="M33" s="11"/>
    </row>
    <row r="34" spans="2:13" ht="18" customHeight="1" x14ac:dyDescent="0.3">
      <c r="B34" s="55"/>
      <c r="C34" s="58"/>
      <c r="D34" s="61"/>
      <c r="E34" s="27" t="s">
        <v>134</v>
      </c>
      <c r="F34" s="14" t="s">
        <v>48</v>
      </c>
      <c r="G34" s="13">
        <v>3</v>
      </c>
      <c r="H34" s="13"/>
      <c r="I34" s="13"/>
      <c r="J34" s="14" t="s">
        <v>97</v>
      </c>
      <c r="K34" s="7" t="s">
        <v>45</v>
      </c>
      <c r="L34" s="13" t="s">
        <v>89</v>
      </c>
      <c r="M34" s="11" t="s">
        <v>135</v>
      </c>
    </row>
    <row r="35" spans="2:13" ht="18" customHeight="1" x14ac:dyDescent="0.3">
      <c r="B35" s="55"/>
      <c r="C35" s="58"/>
      <c r="D35" s="61"/>
      <c r="E35" s="14" t="s">
        <v>114</v>
      </c>
      <c r="F35" s="14" t="s">
        <v>49</v>
      </c>
      <c r="G35" s="13">
        <v>3</v>
      </c>
      <c r="H35" s="13"/>
      <c r="I35" s="13"/>
      <c r="J35" s="14" t="s">
        <v>92</v>
      </c>
      <c r="K35" s="7" t="s">
        <v>115</v>
      </c>
      <c r="L35" s="13" t="s">
        <v>89</v>
      </c>
      <c r="M35" s="1" t="s">
        <v>116</v>
      </c>
    </row>
    <row r="36" spans="2:13" ht="18" customHeight="1" x14ac:dyDescent="0.3">
      <c r="B36" s="56"/>
      <c r="C36" s="59"/>
      <c r="D36" s="62"/>
      <c r="E36" s="14" t="s">
        <v>137</v>
      </c>
      <c r="F36" s="14" t="s">
        <v>50</v>
      </c>
      <c r="G36" s="13">
        <v>3</v>
      </c>
      <c r="H36" s="13"/>
      <c r="I36" s="13"/>
      <c r="J36" s="14" t="s">
        <v>97</v>
      </c>
      <c r="K36" s="13" t="s">
        <v>86</v>
      </c>
      <c r="L36" s="13" t="s">
        <v>87</v>
      </c>
    </row>
    <row r="37" spans="2:13" s="8" customFormat="1" ht="18" customHeight="1" x14ac:dyDescent="0.3">
      <c r="B37" s="52">
        <v>5</v>
      </c>
      <c r="C37" s="45" t="s">
        <v>51</v>
      </c>
      <c r="D37" s="53" t="s">
        <v>11</v>
      </c>
      <c r="E37" s="14" t="s">
        <v>117</v>
      </c>
      <c r="F37" s="14" t="s">
        <v>52</v>
      </c>
      <c r="G37" s="13">
        <v>3</v>
      </c>
      <c r="H37" s="13"/>
      <c r="I37" s="13"/>
      <c r="J37" s="14" t="s">
        <v>118</v>
      </c>
      <c r="K37" s="13" t="s">
        <v>86</v>
      </c>
      <c r="L37" s="13" t="s">
        <v>89</v>
      </c>
      <c r="M37" s="11"/>
    </row>
    <row r="38" spans="2:13" s="8" customFormat="1" ht="18" customHeight="1" x14ac:dyDescent="0.3">
      <c r="B38" s="52"/>
      <c r="C38" s="43"/>
      <c r="D38" s="53"/>
      <c r="E38" s="14" t="s">
        <v>117</v>
      </c>
      <c r="F38" s="14" t="s">
        <v>54</v>
      </c>
      <c r="G38" s="13">
        <v>3</v>
      </c>
      <c r="H38" s="13"/>
      <c r="I38" s="13"/>
      <c r="J38" s="14" t="s">
        <v>92</v>
      </c>
      <c r="K38" s="13" t="s">
        <v>86</v>
      </c>
      <c r="L38" s="13" t="s">
        <v>87</v>
      </c>
      <c r="M38" s="11" t="s">
        <v>136</v>
      </c>
    </row>
    <row r="39" spans="2:13" s="8" customFormat="1" ht="18" customHeight="1" x14ac:dyDescent="0.3">
      <c r="B39" s="52"/>
      <c r="C39" s="43"/>
      <c r="D39" s="53"/>
      <c r="E39" s="14" t="s">
        <v>117</v>
      </c>
      <c r="F39" s="14" t="s">
        <v>55</v>
      </c>
      <c r="G39" s="13">
        <v>3</v>
      </c>
      <c r="H39" s="13"/>
      <c r="I39" s="13"/>
      <c r="J39" s="14" t="s">
        <v>85</v>
      </c>
      <c r="K39" s="13" t="s">
        <v>86</v>
      </c>
      <c r="L39" s="13" t="s">
        <v>87</v>
      </c>
    </row>
    <row r="41" spans="2:13" x14ac:dyDescent="0.3">
      <c r="E41" s="1" t="s">
        <v>56</v>
      </c>
    </row>
  </sheetData>
  <mergeCells count="19">
    <mergeCell ref="B4:B14"/>
    <mergeCell ref="B1:L1"/>
    <mergeCell ref="B37:B39"/>
    <mergeCell ref="C37:C39"/>
    <mergeCell ref="D37:D39"/>
    <mergeCell ref="B29:B36"/>
    <mergeCell ref="C29:C36"/>
    <mergeCell ref="D29:D36"/>
    <mergeCell ref="B2:L2"/>
    <mergeCell ref="B15:B25"/>
    <mergeCell ref="B26:B28"/>
    <mergeCell ref="C4:C10"/>
    <mergeCell ref="D4:D10"/>
    <mergeCell ref="C15:C25"/>
    <mergeCell ref="D15:D25"/>
    <mergeCell ref="C26:C28"/>
    <mergeCell ref="D26:D28"/>
    <mergeCell ref="C11:C14"/>
    <mergeCell ref="D11:D14"/>
  </mergeCells>
  <phoneticPr fontId="1" type="noConversion"/>
  <dataValidations count="2">
    <dataValidation type="list" allowBlank="1" showInputMessage="1" showErrorMessage="1" sqref="K6:K39" xr:uid="{2F7AB7A5-BADA-40B7-B4A0-0BEFE68BD4BA}">
      <formula1>"大學部,研究所"</formula1>
    </dataValidation>
    <dataValidation type="list" allowBlank="1" showInputMessage="1" showErrorMessage="1" sqref="L6:L39" xr:uid="{71A26030-BFF3-41C1-95D9-AAD40C33DA9F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B0304-F5D7-4553-9081-D3BBA7E5C978}">
  <sheetPr>
    <tabColor rgb="FF993300"/>
  </sheetPr>
  <dimension ref="B1:M18"/>
  <sheetViews>
    <sheetView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B4" sqref="B4:L18"/>
    </sheetView>
  </sheetViews>
  <sheetFormatPr defaultColWidth="9" defaultRowHeight="15.6" x14ac:dyDescent="0.3"/>
  <cols>
    <col min="1" max="1" width="3.6640625" style="1" customWidth="1"/>
    <col min="2" max="2" width="3.77734375" style="5" customWidth="1"/>
    <col min="3" max="3" width="28.77734375" style="1" customWidth="1"/>
    <col min="4" max="4" width="9.77734375" style="1" customWidth="1"/>
    <col min="5" max="5" width="34.77734375" style="1" customWidth="1"/>
    <col min="6" max="6" width="14.77734375" style="1" customWidth="1"/>
    <col min="7" max="7" width="8.77734375" style="1" customWidth="1"/>
    <col min="8" max="9" width="10.77734375" style="1" customWidth="1"/>
    <col min="10" max="10" width="25.77734375" style="12" customWidth="1"/>
    <col min="11" max="12" width="10.77734375" style="1" customWidth="1"/>
    <col min="13" max="16384" width="9" style="1"/>
  </cols>
  <sheetData>
    <row r="1" spans="2:13" ht="26.25" customHeight="1" x14ac:dyDescent="0.3">
      <c r="B1" s="29" t="s">
        <v>0</v>
      </c>
      <c r="C1" s="8"/>
    </row>
    <row r="2" spans="2:13" ht="24" customHeight="1" x14ac:dyDescent="0.3">
      <c r="B2" s="77" t="s">
        <v>138</v>
      </c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2:13" s="2" customFormat="1" ht="36" customHeight="1" x14ac:dyDescent="0.3">
      <c r="B3" s="30" t="s">
        <v>121</v>
      </c>
      <c r="C3" s="31" t="s">
        <v>2</v>
      </c>
      <c r="D3" s="32" t="s">
        <v>3</v>
      </c>
      <c r="E3" s="3" t="s">
        <v>4</v>
      </c>
      <c r="F3" s="3" t="s">
        <v>5</v>
      </c>
      <c r="G3" s="33" t="s">
        <v>6</v>
      </c>
      <c r="H3" s="28" t="s">
        <v>82</v>
      </c>
      <c r="I3" s="28" t="s">
        <v>83</v>
      </c>
      <c r="J3" s="3" t="s">
        <v>7</v>
      </c>
      <c r="K3" s="32" t="s">
        <v>8</v>
      </c>
      <c r="L3" s="32" t="s">
        <v>9</v>
      </c>
    </row>
    <row r="4" spans="2:13" ht="18" customHeight="1" x14ac:dyDescent="0.3">
      <c r="B4" s="52">
        <v>1</v>
      </c>
      <c r="C4" s="43" t="s">
        <v>139</v>
      </c>
      <c r="D4" s="44" t="s">
        <v>140</v>
      </c>
      <c r="E4" s="9" t="s">
        <v>141</v>
      </c>
      <c r="F4" s="9" t="s">
        <v>57</v>
      </c>
      <c r="G4" s="7">
        <v>3</v>
      </c>
      <c r="H4" s="7"/>
      <c r="I4" s="7"/>
      <c r="J4" s="9" t="s">
        <v>142</v>
      </c>
      <c r="K4" s="7" t="s">
        <v>94</v>
      </c>
      <c r="L4" s="7" t="s">
        <v>95</v>
      </c>
    </row>
    <row r="5" spans="2:13" ht="18" customHeight="1" x14ac:dyDescent="0.3">
      <c r="B5" s="52"/>
      <c r="C5" s="43"/>
      <c r="D5" s="44"/>
      <c r="E5" s="9" t="s">
        <v>141</v>
      </c>
      <c r="F5" s="9" t="s">
        <v>58</v>
      </c>
      <c r="G5" s="7">
        <v>3</v>
      </c>
      <c r="H5" s="7"/>
      <c r="I5" s="7"/>
      <c r="J5" s="9" t="s">
        <v>143</v>
      </c>
      <c r="K5" s="7" t="s">
        <v>94</v>
      </c>
      <c r="L5" s="7" t="s">
        <v>144</v>
      </c>
    </row>
    <row r="6" spans="2:13" ht="18" customHeight="1" x14ac:dyDescent="0.3">
      <c r="B6" s="52"/>
      <c r="C6" s="43"/>
      <c r="D6" s="44"/>
      <c r="E6" s="9" t="s">
        <v>145</v>
      </c>
      <c r="F6" s="9" t="s">
        <v>59</v>
      </c>
      <c r="G6" s="7">
        <v>3</v>
      </c>
      <c r="H6" s="7"/>
      <c r="I6" s="7"/>
      <c r="J6" s="9" t="s">
        <v>162</v>
      </c>
      <c r="K6" s="7" t="s">
        <v>115</v>
      </c>
      <c r="L6" s="7" t="s">
        <v>95</v>
      </c>
      <c r="M6" s="1" t="s">
        <v>146</v>
      </c>
    </row>
    <row r="7" spans="2:13" ht="18" customHeight="1" x14ac:dyDescent="0.3">
      <c r="B7" s="52"/>
      <c r="C7" s="43"/>
      <c r="D7" s="44"/>
      <c r="E7" s="34" t="s">
        <v>159</v>
      </c>
      <c r="F7" s="9" t="s">
        <v>60</v>
      </c>
      <c r="G7" s="7">
        <v>3</v>
      </c>
      <c r="H7" s="7"/>
      <c r="I7" s="7"/>
      <c r="J7" s="9" t="s">
        <v>143</v>
      </c>
      <c r="K7" s="7" t="s">
        <v>94</v>
      </c>
      <c r="L7" s="7" t="s">
        <v>95</v>
      </c>
    </row>
    <row r="8" spans="2:13" ht="18" customHeight="1" x14ac:dyDescent="0.3">
      <c r="B8" s="52"/>
      <c r="C8" s="43"/>
      <c r="D8" s="44"/>
      <c r="E8" s="9" t="s">
        <v>147</v>
      </c>
      <c r="F8" s="9" t="s">
        <v>61</v>
      </c>
      <c r="G8" s="7">
        <v>3</v>
      </c>
      <c r="H8" s="7"/>
      <c r="I8" s="7"/>
      <c r="J8" s="9" t="s">
        <v>148</v>
      </c>
      <c r="K8" s="7" t="s">
        <v>94</v>
      </c>
      <c r="L8" s="7" t="s">
        <v>95</v>
      </c>
    </row>
    <row r="9" spans="2:13" ht="18" customHeight="1" x14ac:dyDescent="0.3">
      <c r="B9" s="46">
        <v>2</v>
      </c>
      <c r="C9" s="69" t="s">
        <v>149</v>
      </c>
      <c r="D9" s="73" t="s">
        <v>140</v>
      </c>
      <c r="E9" s="14" t="s">
        <v>113</v>
      </c>
      <c r="F9" s="14" t="s">
        <v>46</v>
      </c>
      <c r="G9" s="13">
        <v>3</v>
      </c>
      <c r="H9" s="13"/>
      <c r="I9" s="13"/>
      <c r="J9" s="14" t="s">
        <v>97</v>
      </c>
      <c r="K9" s="13" t="s">
        <v>86</v>
      </c>
      <c r="L9" s="13" t="s">
        <v>87</v>
      </c>
    </row>
    <row r="10" spans="2:13" ht="18" customHeight="1" x14ac:dyDescent="0.3">
      <c r="B10" s="67"/>
      <c r="C10" s="71"/>
      <c r="D10" s="75"/>
      <c r="E10" s="9" t="s">
        <v>150</v>
      </c>
      <c r="F10" s="9" t="s">
        <v>62</v>
      </c>
      <c r="G10" s="7">
        <v>3</v>
      </c>
      <c r="H10" s="7"/>
      <c r="I10" s="7"/>
      <c r="J10" s="14" t="s">
        <v>97</v>
      </c>
      <c r="K10" s="7" t="s">
        <v>115</v>
      </c>
      <c r="L10" s="7" t="s">
        <v>144</v>
      </c>
    </row>
    <row r="11" spans="2:13" ht="18" customHeight="1" x14ac:dyDescent="0.3">
      <c r="B11" s="46">
        <v>3</v>
      </c>
      <c r="C11" s="69" t="s">
        <v>151</v>
      </c>
      <c r="D11" s="73" t="s">
        <v>140</v>
      </c>
      <c r="E11" s="9" t="s">
        <v>152</v>
      </c>
      <c r="F11" s="9" t="s">
        <v>63</v>
      </c>
      <c r="G11" s="7">
        <v>3</v>
      </c>
      <c r="H11" s="7"/>
      <c r="I11" s="7"/>
      <c r="J11" s="9" t="s">
        <v>143</v>
      </c>
      <c r="K11" s="7" t="s">
        <v>94</v>
      </c>
      <c r="L11" s="7" t="s">
        <v>144</v>
      </c>
    </row>
    <row r="12" spans="2:13" ht="18" customHeight="1" x14ac:dyDescent="0.3">
      <c r="B12" s="47"/>
      <c r="C12" s="70"/>
      <c r="D12" s="74"/>
      <c r="E12" s="34" t="s">
        <v>160</v>
      </c>
      <c r="F12" s="9" t="s">
        <v>64</v>
      </c>
      <c r="G12" s="7">
        <v>3</v>
      </c>
      <c r="H12" s="7"/>
      <c r="I12" s="7"/>
      <c r="J12" s="9" t="s">
        <v>143</v>
      </c>
      <c r="K12" s="7" t="s">
        <v>115</v>
      </c>
      <c r="L12" s="7" t="s">
        <v>95</v>
      </c>
      <c r="M12" s="1" t="s">
        <v>116</v>
      </c>
    </row>
    <row r="13" spans="2:13" ht="18" customHeight="1" x14ac:dyDescent="0.3">
      <c r="B13" s="67"/>
      <c r="C13" s="71"/>
      <c r="D13" s="75"/>
      <c r="E13" s="9" t="s">
        <v>161</v>
      </c>
      <c r="F13" s="9" t="s">
        <v>44</v>
      </c>
      <c r="G13" s="7">
        <v>3</v>
      </c>
      <c r="H13" s="7"/>
      <c r="I13" s="7"/>
      <c r="J13" s="14" t="s">
        <v>97</v>
      </c>
      <c r="K13" s="7" t="s">
        <v>115</v>
      </c>
      <c r="L13" s="7" t="s">
        <v>95</v>
      </c>
    </row>
    <row r="14" spans="2:13" ht="18" customHeight="1" x14ac:dyDescent="0.3">
      <c r="B14" s="67"/>
      <c r="C14" s="71"/>
      <c r="D14" s="75"/>
      <c r="E14" s="9" t="s">
        <v>161</v>
      </c>
      <c r="F14" s="14" t="s">
        <v>47</v>
      </c>
      <c r="G14" s="13">
        <v>3</v>
      </c>
      <c r="H14" s="13"/>
      <c r="I14" s="13"/>
      <c r="J14" s="14" t="s">
        <v>97</v>
      </c>
      <c r="K14" s="13" t="s">
        <v>86</v>
      </c>
      <c r="L14" s="13" t="s">
        <v>89</v>
      </c>
    </row>
    <row r="15" spans="2:13" ht="18" customHeight="1" x14ac:dyDescent="0.3">
      <c r="B15" s="67"/>
      <c r="C15" s="71"/>
      <c r="D15" s="75"/>
      <c r="E15" s="9" t="s">
        <v>153</v>
      </c>
      <c r="F15" s="9" t="s">
        <v>65</v>
      </c>
      <c r="G15" s="7">
        <v>3</v>
      </c>
      <c r="H15" s="7"/>
      <c r="I15" s="7"/>
      <c r="J15" s="9" t="s">
        <v>143</v>
      </c>
      <c r="K15" s="7" t="s">
        <v>115</v>
      </c>
      <c r="L15" s="7" t="s">
        <v>95</v>
      </c>
    </row>
    <row r="16" spans="2:13" ht="18" customHeight="1" x14ac:dyDescent="0.3">
      <c r="B16" s="68"/>
      <c r="C16" s="72"/>
      <c r="D16" s="76"/>
      <c r="E16" s="9" t="s">
        <v>154</v>
      </c>
      <c r="F16" s="9" t="s">
        <v>43</v>
      </c>
      <c r="G16" s="7">
        <v>3</v>
      </c>
      <c r="H16" s="7"/>
      <c r="I16" s="7"/>
      <c r="J16" s="14" t="s">
        <v>97</v>
      </c>
      <c r="K16" s="7" t="s">
        <v>115</v>
      </c>
      <c r="L16" s="7" t="s">
        <v>95</v>
      </c>
    </row>
    <row r="17" spans="2:12" ht="18" customHeight="1" x14ac:dyDescent="0.3">
      <c r="B17" s="20">
        <v>4</v>
      </c>
      <c r="C17" s="35" t="s">
        <v>155</v>
      </c>
      <c r="D17" s="36" t="s">
        <v>140</v>
      </c>
      <c r="E17" s="9" t="s">
        <v>156</v>
      </c>
      <c r="F17" s="9" t="s">
        <v>66</v>
      </c>
      <c r="G17" s="7">
        <v>3</v>
      </c>
      <c r="H17" s="7"/>
      <c r="I17" s="7"/>
      <c r="J17" s="9" t="s">
        <v>132</v>
      </c>
      <c r="K17" s="7" t="s">
        <v>94</v>
      </c>
      <c r="L17" s="7" t="s">
        <v>144</v>
      </c>
    </row>
    <row r="18" spans="2:12" ht="18" customHeight="1" x14ac:dyDescent="0.3">
      <c r="B18" s="20">
        <v>5</v>
      </c>
      <c r="C18" s="35" t="s">
        <v>157</v>
      </c>
      <c r="D18" s="36" t="s">
        <v>140</v>
      </c>
      <c r="E18" s="14" t="s">
        <v>158</v>
      </c>
      <c r="F18" s="9" t="s">
        <v>67</v>
      </c>
      <c r="G18" s="7">
        <v>3</v>
      </c>
      <c r="H18" s="7"/>
      <c r="I18" s="7"/>
      <c r="J18" s="9" t="s">
        <v>142</v>
      </c>
      <c r="K18" s="7" t="s">
        <v>115</v>
      </c>
      <c r="L18" s="7" t="s">
        <v>95</v>
      </c>
    </row>
  </sheetData>
  <mergeCells count="10">
    <mergeCell ref="B11:B16"/>
    <mergeCell ref="C11:C16"/>
    <mergeCell ref="D11:D16"/>
    <mergeCell ref="B2:L2"/>
    <mergeCell ref="B4:B8"/>
    <mergeCell ref="C4:C8"/>
    <mergeCell ref="D4:D8"/>
    <mergeCell ref="B9:B10"/>
    <mergeCell ref="C9:C10"/>
    <mergeCell ref="D9:D10"/>
  </mergeCells>
  <phoneticPr fontId="1" type="noConversion"/>
  <dataValidations count="2">
    <dataValidation type="list" allowBlank="1" showInputMessage="1" showErrorMessage="1" sqref="K4:K18" xr:uid="{75438AF1-3697-40EE-A65D-70CAD3096A3B}">
      <formula1>"大學部,研究所"</formula1>
    </dataValidation>
    <dataValidation type="list" allowBlank="1" showInputMessage="1" showErrorMessage="1" sqref="L4:L18" xr:uid="{A41F8F9B-4142-4F65-969A-5FE1F44BEC96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62E75-BFCB-4D34-BB22-39DCA8CD5C52}">
  <sheetPr>
    <tabColor theme="9" tint="-0.499984740745262"/>
  </sheetPr>
  <dimension ref="B1:M24"/>
  <sheetViews>
    <sheetView zoomScaleNormal="100" workbookViewId="0">
      <pane xSplit="4" ySplit="3" topLeftCell="E17" activePane="bottomRight" state="frozen"/>
      <selection pane="topRight" activeCell="E1" sqref="E1"/>
      <selection pane="bottomLeft" activeCell="A4" sqref="A4"/>
      <selection pane="bottomRight" activeCell="B4" sqref="B4:L24"/>
    </sheetView>
  </sheetViews>
  <sheetFormatPr defaultColWidth="9" defaultRowHeight="15.6" x14ac:dyDescent="0.3"/>
  <cols>
    <col min="1" max="1" width="3.6640625" style="1" customWidth="1"/>
    <col min="2" max="2" width="3.77734375" style="5" customWidth="1"/>
    <col min="3" max="3" width="28.77734375" style="1" customWidth="1"/>
    <col min="4" max="4" width="9.77734375" style="1" customWidth="1"/>
    <col min="5" max="5" width="34.77734375" style="1" customWidth="1"/>
    <col min="6" max="6" width="14.77734375" style="1" customWidth="1"/>
    <col min="7" max="7" width="8.77734375" style="1" customWidth="1"/>
    <col min="8" max="9" width="10.77734375" style="1" customWidth="1"/>
    <col min="10" max="10" width="25.77734375" style="12" customWidth="1"/>
    <col min="11" max="12" width="10.77734375" style="1" customWidth="1"/>
    <col min="13" max="16384" width="9" style="1"/>
  </cols>
  <sheetData>
    <row r="1" spans="2:13" ht="26.25" customHeight="1" x14ac:dyDescent="0.3">
      <c r="B1" s="8" t="s">
        <v>0</v>
      </c>
      <c r="C1" s="8"/>
    </row>
    <row r="2" spans="2:13" ht="24" customHeight="1" x14ac:dyDescent="0.3">
      <c r="B2" s="79" t="s">
        <v>164</v>
      </c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2:13" s="2" customFormat="1" ht="36" customHeight="1" x14ac:dyDescent="0.3">
      <c r="B3" s="38" t="s">
        <v>121</v>
      </c>
      <c r="C3" s="39" t="s">
        <v>2</v>
      </c>
      <c r="D3" s="40" t="s">
        <v>3</v>
      </c>
      <c r="E3" s="6" t="s">
        <v>4</v>
      </c>
      <c r="F3" s="6" t="s">
        <v>5</v>
      </c>
      <c r="G3" s="41" t="s">
        <v>6</v>
      </c>
      <c r="H3" s="37" t="s">
        <v>82</v>
      </c>
      <c r="I3" s="37" t="s">
        <v>83</v>
      </c>
      <c r="J3" s="6" t="s">
        <v>7</v>
      </c>
      <c r="K3" s="40" t="s">
        <v>8</v>
      </c>
      <c r="L3" s="40" t="s">
        <v>9</v>
      </c>
    </row>
    <row r="4" spans="2:13" ht="18" customHeight="1" x14ac:dyDescent="0.3">
      <c r="B4" s="52">
        <v>1</v>
      </c>
      <c r="C4" s="45" t="s">
        <v>165</v>
      </c>
      <c r="D4" s="53" t="s">
        <v>166</v>
      </c>
      <c r="E4" s="9" t="s">
        <v>167</v>
      </c>
      <c r="F4" s="9" t="s">
        <v>57</v>
      </c>
      <c r="G4" s="7">
        <v>3</v>
      </c>
      <c r="H4" s="7"/>
      <c r="I4" s="7"/>
      <c r="J4" s="9" t="s">
        <v>142</v>
      </c>
      <c r="K4" s="7" t="s">
        <v>94</v>
      </c>
      <c r="L4" s="7" t="s">
        <v>144</v>
      </c>
    </row>
    <row r="5" spans="2:13" ht="18" customHeight="1" x14ac:dyDescent="0.3">
      <c r="B5" s="52"/>
      <c r="C5" s="43"/>
      <c r="D5" s="44"/>
      <c r="E5" s="9" t="s">
        <v>168</v>
      </c>
      <c r="F5" s="9" t="s">
        <v>68</v>
      </c>
      <c r="G5" s="7">
        <v>3</v>
      </c>
      <c r="H5" s="7"/>
      <c r="I5" s="7"/>
      <c r="J5" s="9" t="s">
        <v>143</v>
      </c>
      <c r="K5" s="7" t="s">
        <v>94</v>
      </c>
      <c r="L5" s="7" t="s">
        <v>95</v>
      </c>
    </row>
    <row r="6" spans="2:13" ht="18" customHeight="1" x14ac:dyDescent="0.3">
      <c r="B6" s="52"/>
      <c r="C6" s="43"/>
      <c r="D6" s="44"/>
      <c r="E6" s="9" t="s">
        <v>168</v>
      </c>
      <c r="F6" s="9" t="s">
        <v>69</v>
      </c>
      <c r="G6" s="7">
        <v>3</v>
      </c>
      <c r="H6" s="7"/>
      <c r="I6" s="7"/>
      <c r="J6" s="9" t="s">
        <v>148</v>
      </c>
      <c r="K6" s="7" t="s">
        <v>94</v>
      </c>
      <c r="L6" s="7" t="s">
        <v>95</v>
      </c>
    </row>
    <row r="7" spans="2:13" ht="18" customHeight="1" x14ac:dyDescent="0.3">
      <c r="B7" s="52">
        <v>2</v>
      </c>
      <c r="C7" s="45" t="s">
        <v>169</v>
      </c>
      <c r="D7" s="81"/>
      <c r="E7" s="9" t="s">
        <v>170</v>
      </c>
      <c r="F7" s="9" t="s">
        <v>70</v>
      </c>
      <c r="G7" s="7">
        <v>3</v>
      </c>
      <c r="H7" s="7"/>
      <c r="I7" s="7"/>
      <c r="J7" s="9" t="s">
        <v>143</v>
      </c>
      <c r="K7" s="7" t="s">
        <v>94</v>
      </c>
      <c r="L7" s="7" t="s">
        <v>144</v>
      </c>
    </row>
    <row r="8" spans="2:13" ht="18" customHeight="1" x14ac:dyDescent="0.3">
      <c r="B8" s="52"/>
      <c r="C8" s="43"/>
      <c r="D8" s="81"/>
      <c r="E8" s="9" t="s">
        <v>171</v>
      </c>
      <c r="F8" s="9" t="s">
        <v>71</v>
      </c>
      <c r="G8" s="7">
        <v>3</v>
      </c>
      <c r="H8" s="7"/>
      <c r="I8" s="7"/>
      <c r="J8" s="9" t="s">
        <v>143</v>
      </c>
      <c r="K8" s="7" t="s">
        <v>94</v>
      </c>
      <c r="L8" s="7" t="s">
        <v>144</v>
      </c>
      <c r="M8" s="1" t="s">
        <v>172</v>
      </c>
    </row>
    <row r="9" spans="2:13" ht="18" customHeight="1" x14ac:dyDescent="0.3">
      <c r="B9" s="52"/>
      <c r="C9" s="43"/>
      <c r="D9" s="81"/>
      <c r="E9" s="9" t="s">
        <v>173</v>
      </c>
      <c r="F9" s="9" t="s">
        <v>72</v>
      </c>
      <c r="G9" s="7">
        <v>3</v>
      </c>
      <c r="H9" s="7"/>
      <c r="I9" s="7"/>
      <c r="J9" s="9" t="s">
        <v>162</v>
      </c>
      <c r="K9" s="7" t="s">
        <v>115</v>
      </c>
      <c r="L9" s="7" t="s">
        <v>95</v>
      </c>
      <c r="M9" s="1" t="s">
        <v>174</v>
      </c>
    </row>
    <row r="10" spans="2:13" ht="18" customHeight="1" x14ac:dyDescent="0.3">
      <c r="B10" s="52"/>
      <c r="C10" s="43"/>
      <c r="D10" s="81"/>
      <c r="E10" s="9" t="s">
        <v>175</v>
      </c>
      <c r="F10" s="9" t="s">
        <v>73</v>
      </c>
      <c r="G10" s="7">
        <v>3</v>
      </c>
      <c r="H10" s="7"/>
      <c r="I10" s="7"/>
      <c r="J10" s="9" t="s">
        <v>142</v>
      </c>
      <c r="K10" s="7" t="s">
        <v>115</v>
      </c>
      <c r="L10" s="7" t="s">
        <v>144</v>
      </c>
    </row>
    <row r="11" spans="2:13" ht="18" customHeight="1" x14ac:dyDescent="0.3">
      <c r="B11" s="52"/>
      <c r="C11" s="43"/>
      <c r="D11" s="81"/>
      <c r="E11" s="9" t="s">
        <v>176</v>
      </c>
      <c r="F11" s="9" t="s">
        <v>74</v>
      </c>
      <c r="G11" s="7">
        <v>3</v>
      </c>
      <c r="H11" s="7"/>
      <c r="I11" s="7"/>
      <c r="J11" s="9" t="s">
        <v>148</v>
      </c>
      <c r="K11" s="7" t="s">
        <v>94</v>
      </c>
      <c r="L11" s="7" t="s">
        <v>95</v>
      </c>
      <c r="M11" s="1" t="s">
        <v>177</v>
      </c>
    </row>
    <row r="12" spans="2:13" ht="18" customHeight="1" x14ac:dyDescent="0.3">
      <c r="B12" s="52">
        <v>3</v>
      </c>
      <c r="C12" s="45" t="s">
        <v>139</v>
      </c>
      <c r="D12" s="81"/>
      <c r="E12" s="9" t="s">
        <v>159</v>
      </c>
      <c r="F12" s="9" t="s">
        <v>60</v>
      </c>
      <c r="G12" s="7">
        <v>3</v>
      </c>
      <c r="H12" s="7"/>
      <c r="I12" s="7"/>
      <c r="J12" s="9" t="s">
        <v>143</v>
      </c>
      <c r="K12" s="7" t="s">
        <v>94</v>
      </c>
      <c r="L12" s="7" t="s">
        <v>95</v>
      </c>
    </row>
    <row r="13" spans="2:13" ht="18" customHeight="1" x14ac:dyDescent="0.3">
      <c r="B13" s="52"/>
      <c r="C13" s="45"/>
      <c r="D13" s="81"/>
      <c r="E13" s="9" t="s">
        <v>141</v>
      </c>
      <c r="F13" s="9" t="s">
        <v>57</v>
      </c>
      <c r="G13" s="7">
        <v>3</v>
      </c>
      <c r="H13" s="7"/>
      <c r="I13" s="7"/>
      <c r="J13" s="9" t="s">
        <v>142</v>
      </c>
      <c r="K13" s="7" t="s">
        <v>94</v>
      </c>
      <c r="L13" s="7" t="s">
        <v>95</v>
      </c>
    </row>
    <row r="14" spans="2:13" ht="18" customHeight="1" x14ac:dyDescent="0.3">
      <c r="B14" s="52"/>
      <c r="C14" s="45"/>
      <c r="D14" s="81"/>
      <c r="E14" s="9" t="s">
        <v>141</v>
      </c>
      <c r="F14" s="9" t="s">
        <v>58</v>
      </c>
      <c r="G14" s="7">
        <v>3</v>
      </c>
      <c r="H14" s="7"/>
      <c r="I14" s="7"/>
      <c r="J14" s="9" t="s">
        <v>143</v>
      </c>
      <c r="K14" s="7" t="s">
        <v>94</v>
      </c>
      <c r="L14" s="7" t="s">
        <v>144</v>
      </c>
    </row>
    <row r="15" spans="2:13" ht="18" customHeight="1" x14ac:dyDescent="0.3">
      <c r="B15" s="52"/>
      <c r="C15" s="45"/>
      <c r="D15" s="81"/>
      <c r="E15" s="9" t="s">
        <v>145</v>
      </c>
      <c r="F15" s="9" t="s">
        <v>75</v>
      </c>
      <c r="G15" s="7">
        <v>3</v>
      </c>
      <c r="H15" s="7"/>
      <c r="I15" s="7"/>
      <c r="J15" s="9" t="s">
        <v>143</v>
      </c>
      <c r="K15" s="7" t="s">
        <v>115</v>
      </c>
      <c r="L15" s="7" t="s">
        <v>95</v>
      </c>
    </row>
    <row r="16" spans="2:13" ht="18" customHeight="1" x14ac:dyDescent="0.3">
      <c r="B16" s="52"/>
      <c r="C16" s="43"/>
      <c r="D16" s="81"/>
      <c r="E16" s="9" t="s">
        <v>145</v>
      </c>
      <c r="F16" s="9" t="s">
        <v>59</v>
      </c>
      <c r="G16" s="7">
        <v>3</v>
      </c>
      <c r="H16" s="7"/>
      <c r="I16" s="7"/>
      <c r="J16" s="9" t="s">
        <v>162</v>
      </c>
      <c r="K16" s="7" t="s">
        <v>115</v>
      </c>
      <c r="L16" s="7" t="s">
        <v>95</v>
      </c>
      <c r="M16" s="1" t="s">
        <v>146</v>
      </c>
    </row>
    <row r="17" spans="2:13" ht="18" customHeight="1" x14ac:dyDescent="0.3">
      <c r="B17" s="52"/>
      <c r="C17" s="43"/>
      <c r="D17" s="81"/>
      <c r="E17" s="9" t="s">
        <v>147</v>
      </c>
      <c r="F17" s="9" t="s">
        <v>61</v>
      </c>
      <c r="G17" s="7">
        <v>3</v>
      </c>
      <c r="H17" s="7"/>
      <c r="I17" s="7"/>
      <c r="J17" s="9" t="s">
        <v>148</v>
      </c>
      <c r="K17" s="7" t="s">
        <v>94</v>
      </c>
      <c r="L17" s="7" t="s">
        <v>95</v>
      </c>
    </row>
    <row r="18" spans="2:13" ht="18" customHeight="1" x14ac:dyDescent="0.3">
      <c r="B18" s="52">
        <v>4</v>
      </c>
      <c r="C18" s="45" t="s">
        <v>178</v>
      </c>
      <c r="D18" s="53" t="s">
        <v>179</v>
      </c>
      <c r="E18" s="9" t="s">
        <v>180</v>
      </c>
      <c r="F18" s="9" t="s">
        <v>76</v>
      </c>
      <c r="G18" s="7">
        <v>3</v>
      </c>
      <c r="H18" s="7"/>
      <c r="I18" s="7"/>
      <c r="J18" s="9" t="s">
        <v>143</v>
      </c>
      <c r="K18" s="7" t="s">
        <v>94</v>
      </c>
      <c r="L18" s="7" t="s">
        <v>144</v>
      </c>
      <c r="M18" s="1" t="s">
        <v>181</v>
      </c>
    </row>
    <row r="19" spans="2:13" ht="18" customHeight="1" x14ac:dyDescent="0.3">
      <c r="B19" s="52"/>
      <c r="C19" s="43"/>
      <c r="D19" s="44"/>
      <c r="E19" s="9" t="s">
        <v>182</v>
      </c>
      <c r="F19" s="9" t="s">
        <v>77</v>
      </c>
      <c r="G19" s="7">
        <v>3</v>
      </c>
      <c r="H19" s="7"/>
      <c r="I19" s="7"/>
      <c r="J19" s="9" t="s">
        <v>142</v>
      </c>
      <c r="K19" s="7" t="s">
        <v>115</v>
      </c>
      <c r="L19" s="7" t="s">
        <v>95</v>
      </c>
      <c r="M19" s="1" t="s">
        <v>181</v>
      </c>
    </row>
    <row r="20" spans="2:13" ht="18" customHeight="1" x14ac:dyDescent="0.3">
      <c r="B20" s="52"/>
      <c r="C20" s="43"/>
      <c r="D20" s="44"/>
      <c r="E20" s="9" t="s">
        <v>163</v>
      </c>
      <c r="F20" s="9" t="s">
        <v>78</v>
      </c>
      <c r="G20" s="7">
        <v>3</v>
      </c>
      <c r="H20" s="7"/>
      <c r="I20" s="7"/>
      <c r="J20" s="9" t="s">
        <v>143</v>
      </c>
      <c r="K20" s="7" t="s">
        <v>115</v>
      </c>
      <c r="L20" s="7" t="s">
        <v>144</v>
      </c>
      <c r="M20" s="1" t="s">
        <v>177</v>
      </c>
    </row>
    <row r="21" spans="2:13" ht="18" customHeight="1" x14ac:dyDescent="0.3">
      <c r="B21" s="52"/>
      <c r="C21" s="43"/>
      <c r="D21" s="44"/>
      <c r="E21" s="9" t="s">
        <v>183</v>
      </c>
      <c r="F21" s="9" t="s">
        <v>79</v>
      </c>
      <c r="G21" s="7">
        <v>3</v>
      </c>
      <c r="H21" s="7"/>
      <c r="I21" s="7"/>
      <c r="J21" s="9" t="s">
        <v>142</v>
      </c>
      <c r="K21" s="7" t="s">
        <v>45</v>
      </c>
      <c r="L21" s="7" t="s">
        <v>184</v>
      </c>
    </row>
    <row r="22" spans="2:13" ht="18" customHeight="1" x14ac:dyDescent="0.3">
      <c r="B22" s="52"/>
      <c r="C22" s="43"/>
      <c r="D22" s="44"/>
      <c r="E22" s="9" t="s">
        <v>185</v>
      </c>
      <c r="F22" s="9" t="s">
        <v>80</v>
      </c>
      <c r="G22" s="7">
        <v>3</v>
      </c>
      <c r="H22" s="7"/>
      <c r="I22" s="7"/>
      <c r="J22" s="9" t="s">
        <v>142</v>
      </c>
      <c r="K22" s="7" t="s">
        <v>94</v>
      </c>
      <c r="L22" s="7" t="s">
        <v>95</v>
      </c>
    </row>
    <row r="23" spans="2:13" ht="18" customHeight="1" x14ac:dyDescent="0.3">
      <c r="B23" s="52"/>
      <c r="C23" s="43"/>
      <c r="D23" s="44"/>
      <c r="E23" s="9" t="s">
        <v>154</v>
      </c>
      <c r="F23" s="9" t="s">
        <v>43</v>
      </c>
      <c r="G23" s="7">
        <v>3</v>
      </c>
      <c r="H23" s="7"/>
      <c r="I23" s="7"/>
      <c r="J23" s="9" t="s">
        <v>142</v>
      </c>
      <c r="K23" s="7" t="s">
        <v>115</v>
      </c>
      <c r="L23" s="7" t="s">
        <v>95</v>
      </c>
    </row>
    <row r="24" spans="2:13" ht="18" customHeight="1" x14ac:dyDescent="0.3">
      <c r="B24" s="16">
        <v>5</v>
      </c>
      <c r="C24" s="17" t="s">
        <v>186</v>
      </c>
      <c r="D24" s="81"/>
      <c r="E24" s="9" t="s">
        <v>187</v>
      </c>
      <c r="F24" s="9" t="s">
        <v>81</v>
      </c>
      <c r="G24" s="7">
        <v>3</v>
      </c>
      <c r="H24" s="7"/>
      <c r="I24" s="7"/>
      <c r="J24" s="9" t="s">
        <v>142</v>
      </c>
      <c r="K24" s="7" t="s">
        <v>45</v>
      </c>
      <c r="L24" s="7" t="s">
        <v>184</v>
      </c>
    </row>
  </sheetData>
  <mergeCells count="11">
    <mergeCell ref="B2:L2"/>
    <mergeCell ref="D4:D17"/>
    <mergeCell ref="D18:D24"/>
    <mergeCell ref="B4:B6"/>
    <mergeCell ref="C4:C6"/>
    <mergeCell ref="B18:B23"/>
    <mergeCell ref="C18:C23"/>
    <mergeCell ref="B12:B17"/>
    <mergeCell ref="C12:C17"/>
    <mergeCell ref="B7:B11"/>
    <mergeCell ref="C7:C11"/>
  </mergeCells>
  <phoneticPr fontId="1" type="noConversion"/>
  <dataValidations count="2">
    <dataValidation type="list" allowBlank="1" showInputMessage="1" showErrorMessage="1" sqref="K4:K24" xr:uid="{AC3AF6E1-F0F8-4D5C-A9CE-CAC732272969}">
      <formula1>"大學部,研究所"</formula1>
    </dataValidation>
    <dataValidation type="list" allowBlank="1" showInputMessage="1" showErrorMessage="1" sqref="L4:L24" xr:uid="{8870889F-0D0B-4516-80BA-7CE6B3C5A021}">
      <formula1>"上學期,下學期,上下學期"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9BA26-2562-4234-A846-A6A8C49D1C34}">
  <sheetPr>
    <tabColor theme="8" tint="-0.499984740745262"/>
  </sheetPr>
  <dimension ref="B1:M73"/>
  <sheetViews>
    <sheetView zoomScaleNormal="100" workbookViewId="0">
      <pane xSplit="4" ySplit="1" topLeftCell="E20" activePane="bottomRight" state="frozen"/>
      <selection pane="topRight" activeCell="E1" sqref="E1"/>
      <selection pane="bottomLeft" activeCell="A4" sqref="A4"/>
      <selection pane="bottomRight" activeCell="F27" sqref="F27"/>
    </sheetView>
  </sheetViews>
  <sheetFormatPr defaultColWidth="9" defaultRowHeight="15.6" x14ac:dyDescent="0.3"/>
  <cols>
    <col min="1" max="1" width="3.6640625" style="1" customWidth="1"/>
    <col min="2" max="2" width="3.77734375" style="5" customWidth="1"/>
    <col min="3" max="3" width="28.77734375" style="1" customWidth="1"/>
    <col min="4" max="4" width="9.77734375" style="1" customWidth="1"/>
    <col min="5" max="5" width="34.77734375" style="1" customWidth="1"/>
    <col min="6" max="6" width="14.77734375" style="1" customWidth="1"/>
    <col min="7" max="7" width="8.77734375" style="1" customWidth="1"/>
    <col min="8" max="9" width="10.77734375" style="1" customWidth="1"/>
    <col min="10" max="10" width="25.77734375" style="12" customWidth="1"/>
    <col min="11" max="12" width="10.77734375" style="1" customWidth="1"/>
    <col min="13" max="16384" width="9" style="1"/>
  </cols>
  <sheetData>
    <row r="1" spans="2:13" s="2" customFormat="1" ht="36" customHeight="1" x14ac:dyDescent="0.3">
      <c r="B1" s="26" t="s">
        <v>121</v>
      </c>
      <c r="C1" s="19" t="s">
        <v>2</v>
      </c>
      <c r="D1" s="21" t="s">
        <v>3</v>
      </c>
      <c r="E1" s="4" t="s">
        <v>4</v>
      </c>
      <c r="F1" s="4" t="s">
        <v>5</v>
      </c>
      <c r="G1" s="10" t="s">
        <v>6</v>
      </c>
      <c r="H1" s="25" t="s">
        <v>82</v>
      </c>
      <c r="I1" s="25" t="s">
        <v>83</v>
      </c>
      <c r="J1" s="4" t="s">
        <v>7</v>
      </c>
      <c r="K1" s="21" t="s">
        <v>8</v>
      </c>
      <c r="L1" s="21" t="s">
        <v>9</v>
      </c>
      <c r="M1" s="2" t="str">
        <f>VLOOKUP(E1,[1]晶片設計!$B:$B,1,0)</f>
        <v>採認課程名稱</v>
      </c>
    </row>
    <row r="2" spans="2:13" s="11" customFormat="1" ht="18" customHeight="1" x14ac:dyDescent="0.25">
      <c r="B2" s="46">
        <v>1</v>
      </c>
      <c r="C2" s="45" t="s">
        <v>10</v>
      </c>
      <c r="D2" s="44" t="s">
        <v>11</v>
      </c>
      <c r="E2" s="14" t="s">
        <v>122</v>
      </c>
      <c r="F2" s="14" t="s">
        <v>32</v>
      </c>
      <c r="G2" s="13">
        <v>3</v>
      </c>
      <c r="H2" s="13"/>
      <c r="I2" s="13"/>
      <c r="J2" s="14" t="s">
        <v>53</v>
      </c>
      <c r="K2" s="13" t="s">
        <v>12</v>
      </c>
      <c r="L2" s="14" t="s">
        <v>13</v>
      </c>
      <c r="M2" s="2" t="e">
        <f>VLOOKUP(E2,[1]晶片設計!$B:$B,1,0)</f>
        <v>#N/A</v>
      </c>
    </row>
    <row r="3" spans="2:13" s="11" customFormat="1" ht="18" customHeight="1" x14ac:dyDescent="0.25">
      <c r="B3" s="47"/>
      <c r="C3" s="45"/>
      <c r="D3" s="44"/>
      <c r="E3" s="14" t="s">
        <v>123</v>
      </c>
      <c r="F3" s="14" t="s">
        <v>124</v>
      </c>
      <c r="G3" s="13">
        <v>3</v>
      </c>
      <c r="H3" s="13"/>
      <c r="I3" s="13" t="s">
        <v>189</v>
      </c>
      <c r="J3" s="14" t="s">
        <v>53</v>
      </c>
      <c r="K3" s="13" t="s">
        <v>12</v>
      </c>
      <c r="L3" s="14" t="s">
        <v>14</v>
      </c>
      <c r="M3" s="2" t="e">
        <f>VLOOKUP(E3,[1]晶片設計!$B:$B,1,0)</f>
        <v>#N/A</v>
      </c>
    </row>
    <row r="4" spans="2:13" s="11" customFormat="1" ht="18" customHeight="1" x14ac:dyDescent="0.25">
      <c r="B4" s="47"/>
      <c r="C4" s="45"/>
      <c r="D4" s="44"/>
      <c r="E4" s="14" t="s">
        <v>84</v>
      </c>
      <c r="F4" s="14" t="s">
        <v>15</v>
      </c>
      <c r="G4" s="13">
        <v>3</v>
      </c>
      <c r="H4" s="13"/>
      <c r="I4" s="13"/>
      <c r="J4" s="14" t="s">
        <v>85</v>
      </c>
      <c r="K4" s="13" t="s">
        <v>86</v>
      </c>
      <c r="L4" s="13" t="s">
        <v>87</v>
      </c>
      <c r="M4" s="2" t="e">
        <f>VLOOKUP(E4,[1]晶片設計!$B:$B,1,0)</f>
        <v>#N/A</v>
      </c>
    </row>
    <row r="5" spans="2:13" s="11" customFormat="1" ht="18" customHeight="1" x14ac:dyDescent="0.25">
      <c r="B5" s="47"/>
      <c r="C5" s="45"/>
      <c r="D5" s="44"/>
      <c r="E5" s="14" t="s">
        <v>88</v>
      </c>
      <c r="F5" s="14" t="s">
        <v>16</v>
      </c>
      <c r="G5" s="13">
        <v>3</v>
      </c>
      <c r="H5" s="13"/>
      <c r="I5" s="13"/>
      <c r="J5" s="14" t="s">
        <v>85</v>
      </c>
      <c r="K5" s="13" t="s">
        <v>86</v>
      </c>
      <c r="L5" s="13" t="s">
        <v>89</v>
      </c>
      <c r="M5" s="2" t="e">
        <f>VLOOKUP(E5,[1]晶片設計!$B:$B,1,0)</f>
        <v>#N/A</v>
      </c>
    </row>
    <row r="6" spans="2:13" s="11" customFormat="1" ht="18" customHeight="1" x14ac:dyDescent="0.25">
      <c r="B6" s="47"/>
      <c r="C6" s="45"/>
      <c r="D6" s="44"/>
      <c r="E6" s="14" t="s">
        <v>90</v>
      </c>
      <c r="F6" s="14" t="s">
        <v>17</v>
      </c>
      <c r="G6" s="13">
        <v>3</v>
      </c>
      <c r="H6" s="13"/>
      <c r="I6" s="13"/>
      <c r="J6" s="14" t="s">
        <v>119</v>
      </c>
      <c r="K6" s="13" t="s">
        <v>86</v>
      </c>
      <c r="L6" s="13" t="s">
        <v>87</v>
      </c>
      <c r="M6" s="2" t="e">
        <f>VLOOKUP(E6,[1]晶片設計!$B:$B,1,0)</f>
        <v>#N/A</v>
      </c>
    </row>
    <row r="7" spans="2:13" s="11" customFormat="1" ht="18" customHeight="1" x14ac:dyDescent="0.25">
      <c r="B7" s="47"/>
      <c r="C7" s="45"/>
      <c r="D7" s="44"/>
      <c r="E7" s="14" t="s">
        <v>90</v>
      </c>
      <c r="F7" s="14" t="s">
        <v>18</v>
      </c>
      <c r="G7" s="13">
        <v>3</v>
      </c>
      <c r="H7" s="13"/>
      <c r="I7" s="13"/>
      <c r="J7" s="14" t="s">
        <v>120</v>
      </c>
      <c r="K7" s="13" t="s">
        <v>86</v>
      </c>
      <c r="L7" s="13" t="s">
        <v>87</v>
      </c>
      <c r="M7" s="2" t="e">
        <f>VLOOKUP(E7,[1]晶片設計!$B:$B,1,0)</f>
        <v>#N/A</v>
      </c>
    </row>
    <row r="8" spans="2:13" s="11" customFormat="1" ht="18" customHeight="1" x14ac:dyDescent="0.25">
      <c r="B8" s="47"/>
      <c r="C8" s="45"/>
      <c r="D8" s="44"/>
      <c r="E8" s="14" t="s">
        <v>91</v>
      </c>
      <c r="F8" s="14" t="s">
        <v>19</v>
      </c>
      <c r="G8" s="13">
        <v>3</v>
      </c>
      <c r="H8" s="13"/>
      <c r="I8" s="13"/>
      <c r="J8" s="14" t="s">
        <v>92</v>
      </c>
      <c r="K8" s="13" t="s">
        <v>86</v>
      </c>
      <c r="L8" s="13" t="s">
        <v>89</v>
      </c>
      <c r="M8" s="2" t="e">
        <f>VLOOKUP(E8,[1]晶片設計!$B:$B,1,0)</f>
        <v>#N/A</v>
      </c>
    </row>
    <row r="9" spans="2:13" s="11" customFormat="1" ht="18" customHeight="1" x14ac:dyDescent="0.25">
      <c r="B9" s="48"/>
      <c r="C9" s="45" t="s">
        <v>20</v>
      </c>
      <c r="D9" s="44" t="s">
        <v>11</v>
      </c>
      <c r="E9" s="9" t="s">
        <v>125</v>
      </c>
      <c r="F9" s="9" t="s">
        <v>21</v>
      </c>
      <c r="G9" s="7">
        <v>3</v>
      </c>
      <c r="H9" s="7"/>
      <c r="I9" s="7"/>
      <c r="J9" s="9" t="s">
        <v>126</v>
      </c>
      <c r="K9" s="7" t="s">
        <v>94</v>
      </c>
      <c r="L9" s="7" t="s">
        <v>95</v>
      </c>
      <c r="M9" s="2" t="e">
        <f>VLOOKUP(E9,[1]晶片設計!$B:$B,1,0)</f>
        <v>#N/A</v>
      </c>
    </row>
    <row r="10" spans="2:13" s="11" customFormat="1" ht="18" customHeight="1" x14ac:dyDescent="0.25">
      <c r="B10" s="48"/>
      <c r="C10" s="45"/>
      <c r="D10" s="44"/>
      <c r="E10" s="9" t="s">
        <v>127</v>
      </c>
      <c r="F10" s="9" t="s">
        <v>22</v>
      </c>
      <c r="G10" s="7">
        <v>3</v>
      </c>
      <c r="H10" s="7"/>
      <c r="I10" s="7"/>
      <c r="J10" s="9" t="s">
        <v>128</v>
      </c>
      <c r="K10" s="7" t="s">
        <v>94</v>
      </c>
      <c r="L10" s="7" t="s">
        <v>95</v>
      </c>
      <c r="M10" s="2" t="e">
        <f>VLOOKUP(E10,[1]晶片設計!$B:$B,1,0)</f>
        <v>#N/A</v>
      </c>
    </row>
    <row r="11" spans="2:13" s="11" customFormat="1" ht="18" customHeight="1" x14ac:dyDescent="0.25">
      <c r="B11" s="48"/>
      <c r="C11" s="45"/>
      <c r="D11" s="44"/>
      <c r="E11" s="14" t="s">
        <v>93</v>
      </c>
      <c r="F11" s="14" t="s">
        <v>23</v>
      </c>
      <c r="G11" s="13">
        <v>3</v>
      </c>
      <c r="H11" s="13"/>
      <c r="I11" s="13"/>
      <c r="J11" s="14" t="s">
        <v>119</v>
      </c>
      <c r="K11" s="13" t="s">
        <v>86</v>
      </c>
      <c r="L11" s="13" t="s">
        <v>89</v>
      </c>
      <c r="M11" s="2" t="e">
        <f>VLOOKUP(E11,[1]晶片設計!$B:$B,1,0)</f>
        <v>#N/A</v>
      </c>
    </row>
    <row r="12" spans="2:13" s="11" customFormat="1" ht="18" customHeight="1" x14ac:dyDescent="0.25">
      <c r="B12" s="49"/>
      <c r="C12" s="43"/>
      <c r="D12" s="44"/>
      <c r="E12" s="14" t="s">
        <v>93</v>
      </c>
      <c r="F12" s="9" t="s">
        <v>24</v>
      </c>
      <c r="G12" s="7">
        <v>3</v>
      </c>
      <c r="H12" s="7"/>
      <c r="I12" s="7"/>
      <c r="J12" s="14" t="s">
        <v>120</v>
      </c>
      <c r="K12" s="7" t="s">
        <v>94</v>
      </c>
      <c r="L12" s="7" t="s">
        <v>95</v>
      </c>
      <c r="M12" s="2" t="e">
        <f>VLOOKUP(E12,[1]晶片設計!$B:$B,1,0)</f>
        <v>#N/A</v>
      </c>
    </row>
    <row r="13" spans="2:13" ht="18" customHeight="1" x14ac:dyDescent="0.25">
      <c r="B13" s="65">
        <v>2</v>
      </c>
      <c r="C13" s="66" t="s">
        <v>25</v>
      </c>
      <c r="D13" s="42" t="s">
        <v>26</v>
      </c>
      <c r="E13" s="14" t="s">
        <v>96</v>
      </c>
      <c r="F13" s="14" t="s">
        <v>27</v>
      </c>
      <c r="G13" s="13">
        <v>3</v>
      </c>
      <c r="H13" s="13"/>
      <c r="I13" s="13" t="s">
        <v>189</v>
      </c>
      <c r="J13" s="14" t="s">
        <v>97</v>
      </c>
      <c r="K13" s="13" t="s">
        <v>86</v>
      </c>
      <c r="L13" s="13" t="s">
        <v>89</v>
      </c>
      <c r="M13" s="2" t="e">
        <f>VLOOKUP(E13,[1]晶片設計!$B:$B,1,0)</f>
        <v>#N/A</v>
      </c>
    </row>
    <row r="14" spans="2:13" ht="18" customHeight="1" x14ac:dyDescent="0.25">
      <c r="B14" s="65"/>
      <c r="C14" s="66"/>
      <c r="D14" s="42"/>
      <c r="E14" s="14" t="s">
        <v>98</v>
      </c>
      <c r="F14" s="14" t="s">
        <v>28</v>
      </c>
      <c r="G14" s="13">
        <v>3</v>
      </c>
      <c r="H14" s="13"/>
      <c r="I14" s="13"/>
      <c r="J14" s="14" t="s">
        <v>119</v>
      </c>
      <c r="K14" s="13" t="s">
        <v>86</v>
      </c>
      <c r="L14" s="13" t="s">
        <v>87</v>
      </c>
      <c r="M14" s="2" t="e">
        <f>VLOOKUP(E14,[1]晶片設計!$B:$B,1,0)</f>
        <v>#N/A</v>
      </c>
    </row>
    <row r="15" spans="2:13" ht="18" customHeight="1" x14ac:dyDescent="0.25">
      <c r="B15" s="65"/>
      <c r="C15" s="66"/>
      <c r="D15" s="42"/>
      <c r="E15" s="14" t="s">
        <v>99</v>
      </c>
      <c r="F15" s="14" t="s">
        <v>29</v>
      </c>
      <c r="G15" s="13">
        <v>3</v>
      </c>
      <c r="H15" s="13"/>
      <c r="I15" s="13"/>
      <c r="J15" s="14" t="s">
        <v>129</v>
      </c>
      <c r="K15" s="13" t="s">
        <v>86</v>
      </c>
      <c r="L15" s="13" t="s">
        <v>89</v>
      </c>
      <c r="M15" s="2" t="e">
        <f>VLOOKUP(E15,[1]晶片設計!$B:$B,1,0)</f>
        <v>#N/A</v>
      </c>
    </row>
    <row r="16" spans="2:13" ht="18" customHeight="1" x14ac:dyDescent="0.25">
      <c r="B16" s="65"/>
      <c r="C16" s="66"/>
      <c r="D16" s="42"/>
      <c r="E16" s="14" t="s">
        <v>101</v>
      </c>
      <c r="F16" s="14" t="s">
        <v>30</v>
      </c>
      <c r="G16" s="13">
        <v>3</v>
      </c>
      <c r="H16" s="13"/>
      <c r="I16" s="13"/>
      <c r="J16" s="14" t="s">
        <v>130</v>
      </c>
      <c r="K16" s="13" t="s">
        <v>86</v>
      </c>
      <c r="L16" s="13" t="s">
        <v>87</v>
      </c>
      <c r="M16" s="2" t="e">
        <f>VLOOKUP(E16,[1]晶片設計!$B:$B,1,0)</f>
        <v>#N/A</v>
      </c>
    </row>
    <row r="17" spans="2:13" ht="18" customHeight="1" x14ac:dyDescent="0.25">
      <c r="B17" s="65"/>
      <c r="C17" s="66"/>
      <c r="D17" s="42"/>
      <c r="E17" s="14" t="s">
        <v>101</v>
      </c>
      <c r="F17" s="14" t="s">
        <v>31</v>
      </c>
      <c r="G17" s="13">
        <v>3</v>
      </c>
      <c r="H17" s="13"/>
      <c r="I17" s="13"/>
      <c r="J17" s="14" t="s">
        <v>102</v>
      </c>
      <c r="K17" s="13" t="s">
        <v>86</v>
      </c>
      <c r="L17" s="13" t="s">
        <v>89</v>
      </c>
      <c r="M17" s="2" t="e">
        <f>VLOOKUP(E17,[1]晶片設計!$B:$B,1,0)</f>
        <v>#N/A</v>
      </c>
    </row>
    <row r="18" spans="2:13" ht="18" customHeight="1" x14ac:dyDescent="0.25">
      <c r="B18" s="65"/>
      <c r="C18" s="66"/>
      <c r="D18" s="42"/>
      <c r="E18" s="14" t="s">
        <v>103</v>
      </c>
      <c r="F18" s="14" t="s">
        <v>32</v>
      </c>
      <c r="G18" s="13">
        <v>3</v>
      </c>
      <c r="H18" s="13"/>
      <c r="I18" s="13"/>
      <c r="J18" s="14" t="s">
        <v>97</v>
      </c>
      <c r="K18" s="13" t="s">
        <v>86</v>
      </c>
      <c r="L18" s="13" t="s">
        <v>87</v>
      </c>
      <c r="M18" s="2" t="e">
        <f>VLOOKUP(E18,[1]晶片設計!$B:$B,1,0)</f>
        <v>#N/A</v>
      </c>
    </row>
    <row r="19" spans="2:13" ht="18" customHeight="1" x14ac:dyDescent="0.25">
      <c r="B19" s="65"/>
      <c r="C19" s="66"/>
      <c r="D19" s="42"/>
      <c r="E19" s="14" t="s">
        <v>98</v>
      </c>
      <c r="F19" s="14" t="s">
        <v>33</v>
      </c>
      <c r="G19" s="13">
        <v>3</v>
      </c>
      <c r="H19" s="13"/>
      <c r="I19" s="13"/>
      <c r="J19" s="14" t="s">
        <v>130</v>
      </c>
      <c r="K19" s="13" t="s">
        <v>86</v>
      </c>
      <c r="L19" s="13" t="s">
        <v>89</v>
      </c>
      <c r="M19" s="2" t="e">
        <f>VLOOKUP(E19,[1]晶片設計!$B:$B,1,0)</f>
        <v>#N/A</v>
      </c>
    </row>
    <row r="20" spans="2:13" ht="18" customHeight="1" x14ac:dyDescent="0.25">
      <c r="B20" s="65"/>
      <c r="C20" s="66"/>
      <c r="D20" s="42"/>
      <c r="E20" s="14" t="s">
        <v>104</v>
      </c>
      <c r="F20" s="14" t="s">
        <v>34</v>
      </c>
      <c r="G20" s="13">
        <v>3</v>
      </c>
      <c r="H20" s="13"/>
      <c r="I20" s="13"/>
      <c r="J20" s="14" t="s">
        <v>131</v>
      </c>
      <c r="K20" s="13" t="s">
        <v>86</v>
      </c>
      <c r="L20" s="13" t="s">
        <v>89</v>
      </c>
      <c r="M20" s="2" t="e">
        <f>VLOOKUP(E20,[1]晶片設計!$B:$B,1,0)</f>
        <v>#N/A</v>
      </c>
    </row>
    <row r="21" spans="2:13" ht="18" customHeight="1" x14ac:dyDescent="0.25">
      <c r="B21" s="65"/>
      <c r="C21" s="66"/>
      <c r="D21" s="42"/>
      <c r="E21" s="14" t="s">
        <v>98</v>
      </c>
      <c r="F21" s="14" t="s">
        <v>35</v>
      </c>
      <c r="G21" s="13">
        <v>3</v>
      </c>
      <c r="H21" s="13"/>
      <c r="I21" s="13"/>
      <c r="J21" s="14" t="s">
        <v>132</v>
      </c>
      <c r="K21" s="13" t="s">
        <v>86</v>
      </c>
      <c r="L21" s="13" t="s">
        <v>89</v>
      </c>
      <c r="M21" s="2" t="e">
        <f>VLOOKUP(E21,[1]晶片設計!$B:$B,1,0)</f>
        <v>#N/A</v>
      </c>
    </row>
    <row r="22" spans="2:13" ht="18" customHeight="1" x14ac:dyDescent="0.25">
      <c r="B22" s="65"/>
      <c r="C22" s="66"/>
      <c r="D22" s="42"/>
      <c r="E22" s="14" t="s">
        <v>98</v>
      </c>
      <c r="F22" s="14" t="s">
        <v>36</v>
      </c>
      <c r="G22" s="13">
        <v>3</v>
      </c>
      <c r="H22" s="13"/>
      <c r="I22" s="13"/>
      <c r="J22" s="14" t="s">
        <v>85</v>
      </c>
      <c r="K22" s="13" t="s">
        <v>86</v>
      </c>
      <c r="L22" s="13" t="s">
        <v>89</v>
      </c>
      <c r="M22" s="2" t="e">
        <f>VLOOKUP(E22,[1]晶片設計!$B:$B,1,0)</f>
        <v>#N/A</v>
      </c>
    </row>
    <row r="23" spans="2:13" ht="18" customHeight="1" x14ac:dyDescent="0.25">
      <c r="B23" s="65"/>
      <c r="C23" s="66"/>
      <c r="D23" s="42"/>
      <c r="E23" s="14" t="s">
        <v>105</v>
      </c>
      <c r="F23" s="14" t="s">
        <v>37</v>
      </c>
      <c r="G23" s="13">
        <v>2</v>
      </c>
      <c r="H23" s="13"/>
      <c r="I23" s="13"/>
      <c r="J23" s="14" t="s">
        <v>106</v>
      </c>
      <c r="K23" s="13" t="s">
        <v>86</v>
      </c>
      <c r="L23" s="13" t="s">
        <v>87</v>
      </c>
      <c r="M23" s="2" t="e">
        <f>VLOOKUP(E23,[1]晶片設計!$B:$B,1,0)</f>
        <v>#N/A</v>
      </c>
    </row>
    <row r="24" spans="2:13" ht="18" customHeight="1" x14ac:dyDescent="0.25">
      <c r="B24" s="52">
        <v>3</v>
      </c>
      <c r="C24" s="43" t="s">
        <v>38</v>
      </c>
      <c r="D24" s="44" t="s">
        <v>11</v>
      </c>
      <c r="E24" s="14" t="s">
        <v>107</v>
      </c>
      <c r="F24" s="14" t="s">
        <v>39</v>
      </c>
      <c r="G24" s="13">
        <v>3</v>
      </c>
      <c r="H24" s="13"/>
      <c r="I24" s="13" t="s">
        <v>189</v>
      </c>
      <c r="J24" s="14" t="s">
        <v>97</v>
      </c>
      <c r="K24" s="13" t="s">
        <v>86</v>
      </c>
      <c r="L24" s="13" t="s">
        <v>87</v>
      </c>
      <c r="M24" s="2" t="e">
        <f>VLOOKUP(E24,[1]晶片設計!$B:$B,1,0)</f>
        <v>#N/A</v>
      </c>
    </row>
    <row r="25" spans="2:13" ht="18" customHeight="1" x14ac:dyDescent="0.25">
      <c r="B25" s="52"/>
      <c r="C25" s="43"/>
      <c r="D25" s="44"/>
      <c r="E25" s="14" t="s">
        <v>108</v>
      </c>
      <c r="F25" s="14" t="s">
        <v>40</v>
      </c>
      <c r="G25" s="13">
        <v>3</v>
      </c>
      <c r="H25" s="13"/>
      <c r="I25" s="13"/>
      <c r="J25" s="14" t="s">
        <v>92</v>
      </c>
      <c r="K25" s="13" t="s">
        <v>86</v>
      </c>
      <c r="L25" s="13" t="s">
        <v>89</v>
      </c>
      <c r="M25" s="2" t="e">
        <f>VLOOKUP(E25,[1]晶片設計!$B:$B,1,0)</f>
        <v>#N/A</v>
      </c>
    </row>
    <row r="26" spans="2:13" ht="18" customHeight="1" x14ac:dyDescent="0.25">
      <c r="B26" s="52"/>
      <c r="C26" s="43"/>
      <c r="D26" s="44"/>
      <c r="E26" s="14" t="s">
        <v>109</v>
      </c>
      <c r="F26" s="14" t="s">
        <v>41</v>
      </c>
      <c r="G26" s="13">
        <v>3</v>
      </c>
      <c r="H26" s="13"/>
      <c r="I26" s="13"/>
      <c r="J26" s="14" t="s">
        <v>85</v>
      </c>
      <c r="K26" s="13" t="s">
        <v>86</v>
      </c>
      <c r="L26" s="13" t="s">
        <v>87</v>
      </c>
      <c r="M26" s="2" t="e">
        <f>VLOOKUP(E26,[1]晶片設計!$B:$B,1,0)</f>
        <v>#N/A</v>
      </c>
    </row>
    <row r="27" spans="2:13" ht="18" customHeight="1" x14ac:dyDescent="0.25">
      <c r="B27" s="54">
        <v>4</v>
      </c>
      <c r="C27" s="83" t="s">
        <v>42</v>
      </c>
      <c r="D27" s="60" t="s">
        <v>11</v>
      </c>
      <c r="E27" s="14" t="s">
        <v>110</v>
      </c>
      <c r="F27" s="82" t="s">
        <v>188</v>
      </c>
      <c r="G27" s="13">
        <v>3</v>
      </c>
      <c r="H27" s="13"/>
      <c r="I27" s="13"/>
      <c r="J27" s="14" t="s">
        <v>85</v>
      </c>
      <c r="K27" s="13" t="s">
        <v>111</v>
      </c>
      <c r="L27" s="13" t="s">
        <v>87</v>
      </c>
      <c r="M27" s="2" t="e">
        <f>VLOOKUP(E27,[1]晶片設計!$B:$B,1,0)</f>
        <v>#N/A</v>
      </c>
    </row>
    <row r="28" spans="2:13" ht="18" customHeight="1" x14ac:dyDescent="0.25">
      <c r="B28" s="55"/>
      <c r="C28" s="58"/>
      <c r="D28" s="61"/>
      <c r="E28" s="14" t="s">
        <v>112</v>
      </c>
      <c r="F28" s="14" t="s">
        <v>43</v>
      </c>
      <c r="G28" s="13">
        <v>3</v>
      </c>
      <c r="H28" s="13"/>
      <c r="I28" s="13"/>
      <c r="J28" s="14" t="s">
        <v>97</v>
      </c>
      <c r="K28" s="13" t="s">
        <v>111</v>
      </c>
      <c r="L28" s="13" t="s">
        <v>89</v>
      </c>
      <c r="M28" s="2" t="str">
        <f>VLOOKUP(E28,[1]晶片設計!$B:$B,1,0)</f>
        <v>數位通訊之積體電路設計專論</v>
      </c>
    </row>
    <row r="29" spans="2:13" ht="18" customHeight="1" x14ac:dyDescent="0.25">
      <c r="B29" s="55"/>
      <c r="C29" s="58"/>
      <c r="D29" s="61"/>
      <c r="E29" s="14" t="s">
        <v>133</v>
      </c>
      <c r="F29" s="14" t="s">
        <v>44</v>
      </c>
      <c r="G29" s="13">
        <v>3</v>
      </c>
      <c r="H29" s="13"/>
      <c r="I29" s="13"/>
      <c r="J29" s="14" t="s">
        <v>97</v>
      </c>
      <c r="K29" s="7" t="s">
        <v>45</v>
      </c>
      <c r="L29" s="13" t="s">
        <v>89</v>
      </c>
      <c r="M29" s="2" t="str">
        <f>VLOOKUP(E29,[1]晶片設計!$B:$B,1,0)</f>
        <v>VLSI系統設計</v>
      </c>
    </row>
    <row r="30" spans="2:13" ht="18" customHeight="1" x14ac:dyDescent="0.25">
      <c r="B30" s="55"/>
      <c r="C30" s="58"/>
      <c r="D30" s="61"/>
      <c r="E30" s="14" t="s">
        <v>133</v>
      </c>
      <c r="F30" s="14" t="s">
        <v>47</v>
      </c>
      <c r="G30" s="13">
        <v>3</v>
      </c>
      <c r="H30" s="13"/>
      <c r="I30" s="13"/>
      <c r="J30" s="14" t="s">
        <v>97</v>
      </c>
      <c r="K30" s="13" t="s">
        <v>86</v>
      </c>
      <c r="L30" s="13" t="s">
        <v>89</v>
      </c>
      <c r="M30" s="2" t="str">
        <f>VLOOKUP(E30,[1]晶片設計!$B:$B,1,0)</f>
        <v>VLSI系統設計</v>
      </c>
    </row>
    <row r="31" spans="2:13" ht="18" customHeight="1" x14ac:dyDescent="0.25">
      <c r="B31" s="55"/>
      <c r="C31" s="58"/>
      <c r="D31" s="61"/>
      <c r="E31" s="14" t="s">
        <v>113</v>
      </c>
      <c r="F31" s="14" t="s">
        <v>46</v>
      </c>
      <c r="G31" s="13">
        <v>3</v>
      </c>
      <c r="H31" s="13"/>
      <c r="I31" s="13"/>
      <c r="J31" s="14" t="s">
        <v>97</v>
      </c>
      <c r="K31" s="13" t="s">
        <v>86</v>
      </c>
      <c r="L31" s="13" t="s">
        <v>87</v>
      </c>
      <c r="M31" s="2" t="e">
        <f>VLOOKUP(E31,[1]晶片設計!$B:$B,1,0)</f>
        <v>#N/A</v>
      </c>
    </row>
    <row r="32" spans="2:13" ht="18" customHeight="1" x14ac:dyDescent="0.25">
      <c r="B32" s="55"/>
      <c r="C32" s="58"/>
      <c r="D32" s="61"/>
      <c r="E32" s="27" t="s">
        <v>134</v>
      </c>
      <c r="F32" s="14" t="s">
        <v>48</v>
      </c>
      <c r="G32" s="13">
        <v>3</v>
      </c>
      <c r="H32" s="13"/>
      <c r="I32" s="13"/>
      <c r="J32" s="14" t="s">
        <v>97</v>
      </c>
      <c r="K32" s="7" t="s">
        <v>45</v>
      </c>
      <c r="L32" s="13" t="s">
        <v>89</v>
      </c>
      <c r="M32" s="2" t="e">
        <f>VLOOKUP(E32,[1]晶片設計!$B:$B,1,0)</f>
        <v>#N/A</v>
      </c>
    </row>
    <row r="33" spans="2:13" ht="18" customHeight="1" x14ac:dyDescent="0.25">
      <c r="B33" s="55"/>
      <c r="C33" s="58"/>
      <c r="D33" s="61"/>
      <c r="E33" s="14" t="s">
        <v>114</v>
      </c>
      <c r="F33" s="14" t="s">
        <v>49</v>
      </c>
      <c r="G33" s="13">
        <v>3</v>
      </c>
      <c r="H33" s="13"/>
      <c r="I33" s="13"/>
      <c r="J33" s="14" t="s">
        <v>92</v>
      </c>
      <c r="K33" s="7" t="s">
        <v>115</v>
      </c>
      <c r="L33" s="13" t="s">
        <v>89</v>
      </c>
      <c r="M33" s="2" t="e">
        <f>VLOOKUP(E33,[1]晶片設計!$B:$B,1,0)</f>
        <v>#N/A</v>
      </c>
    </row>
    <row r="34" spans="2:13" ht="18" customHeight="1" x14ac:dyDescent="0.25">
      <c r="B34" s="56"/>
      <c r="C34" s="59"/>
      <c r="D34" s="62"/>
      <c r="E34" s="14" t="s">
        <v>137</v>
      </c>
      <c r="F34" s="14" t="s">
        <v>50</v>
      </c>
      <c r="G34" s="13">
        <v>3</v>
      </c>
      <c r="H34" s="13"/>
      <c r="I34" s="13"/>
      <c r="J34" s="14" t="s">
        <v>97</v>
      </c>
      <c r="K34" s="13" t="s">
        <v>86</v>
      </c>
      <c r="L34" s="13" t="s">
        <v>87</v>
      </c>
      <c r="M34" s="2" t="e">
        <f>VLOOKUP(E34,[1]晶片設計!$B:$B,1,0)</f>
        <v>#N/A</v>
      </c>
    </row>
    <row r="35" spans="2:13" s="8" customFormat="1" ht="18" customHeight="1" x14ac:dyDescent="0.25">
      <c r="B35" s="52">
        <v>5</v>
      </c>
      <c r="C35" s="45" t="s">
        <v>51</v>
      </c>
      <c r="D35" s="53" t="s">
        <v>11</v>
      </c>
      <c r="E35" s="14" t="s">
        <v>117</v>
      </c>
      <c r="F35" s="14" t="s">
        <v>52</v>
      </c>
      <c r="G35" s="13">
        <v>3</v>
      </c>
      <c r="H35" s="13"/>
      <c r="I35" s="13" t="s">
        <v>189</v>
      </c>
      <c r="J35" s="14" t="s">
        <v>118</v>
      </c>
      <c r="K35" s="13" t="s">
        <v>86</v>
      </c>
      <c r="L35" s="13" t="s">
        <v>89</v>
      </c>
      <c r="M35" s="2" t="e">
        <f>VLOOKUP(E35,[1]晶片設計!$B:$B,1,0)</f>
        <v>#N/A</v>
      </c>
    </row>
    <row r="36" spans="2:13" s="8" customFormat="1" ht="18" customHeight="1" x14ac:dyDescent="0.25">
      <c r="B36" s="52"/>
      <c r="C36" s="43"/>
      <c r="D36" s="53"/>
      <c r="E36" s="14" t="s">
        <v>117</v>
      </c>
      <c r="F36" s="14" t="s">
        <v>54</v>
      </c>
      <c r="G36" s="13">
        <v>3</v>
      </c>
      <c r="H36" s="13"/>
      <c r="I36" s="13"/>
      <c r="J36" s="14" t="s">
        <v>92</v>
      </c>
      <c r="K36" s="13" t="s">
        <v>86</v>
      </c>
      <c r="L36" s="13" t="s">
        <v>87</v>
      </c>
      <c r="M36" s="2" t="e">
        <f>VLOOKUP(E36,[1]晶片設計!$B:$B,1,0)</f>
        <v>#N/A</v>
      </c>
    </row>
    <row r="37" spans="2:13" s="8" customFormat="1" ht="18" customHeight="1" x14ac:dyDescent="0.25">
      <c r="B37" s="52"/>
      <c r="C37" s="43"/>
      <c r="D37" s="53"/>
      <c r="E37" s="14" t="s">
        <v>117</v>
      </c>
      <c r="F37" s="14" t="s">
        <v>55</v>
      </c>
      <c r="G37" s="13">
        <v>3</v>
      </c>
      <c r="H37" s="13"/>
      <c r="I37" s="13"/>
      <c r="J37" s="14" t="s">
        <v>85</v>
      </c>
      <c r="K37" s="13" t="s">
        <v>86</v>
      </c>
      <c r="L37" s="13" t="s">
        <v>87</v>
      </c>
      <c r="M37" s="2" t="e">
        <f>VLOOKUP(E37,[1]晶片設計!$B:$B,1,0)</f>
        <v>#N/A</v>
      </c>
    </row>
    <row r="38" spans="2:13" x14ac:dyDescent="0.25">
      <c r="B38" s="52">
        <v>1</v>
      </c>
      <c r="C38" s="43" t="s">
        <v>139</v>
      </c>
      <c r="D38" s="44" t="s">
        <v>140</v>
      </c>
      <c r="E38" s="9" t="s">
        <v>141</v>
      </c>
      <c r="F38" s="9" t="s">
        <v>57</v>
      </c>
      <c r="G38" s="7">
        <v>3</v>
      </c>
      <c r="H38" s="7"/>
      <c r="I38" s="7" t="s">
        <v>189</v>
      </c>
      <c r="J38" s="9" t="s">
        <v>142</v>
      </c>
      <c r="K38" s="7" t="s">
        <v>94</v>
      </c>
      <c r="L38" s="7" t="s">
        <v>95</v>
      </c>
      <c r="M38" s="2" t="e">
        <f>VLOOKUP(E38,[1]晶片設計!$B:$B,1,0)</f>
        <v>#N/A</v>
      </c>
    </row>
    <row r="39" spans="2:13" x14ac:dyDescent="0.25">
      <c r="B39" s="52"/>
      <c r="C39" s="43"/>
      <c r="D39" s="44"/>
      <c r="E39" s="9" t="s">
        <v>141</v>
      </c>
      <c r="F39" s="9" t="s">
        <v>58</v>
      </c>
      <c r="G39" s="7">
        <v>3</v>
      </c>
      <c r="H39" s="7"/>
      <c r="I39" s="7"/>
      <c r="J39" s="9" t="s">
        <v>143</v>
      </c>
      <c r="K39" s="7" t="s">
        <v>94</v>
      </c>
      <c r="L39" s="7" t="s">
        <v>144</v>
      </c>
      <c r="M39" s="2" t="e">
        <f>VLOOKUP(E39,[1]晶片設計!$B:$B,1,0)</f>
        <v>#N/A</v>
      </c>
    </row>
    <row r="40" spans="2:13" x14ac:dyDescent="0.25">
      <c r="B40" s="52"/>
      <c r="C40" s="43"/>
      <c r="D40" s="44"/>
      <c r="E40" s="9" t="s">
        <v>145</v>
      </c>
      <c r="F40" s="9" t="s">
        <v>59</v>
      </c>
      <c r="G40" s="7">
        <v>3</v>
      </c>
      <c r="H40" s="7"/>
      <c r="I40" s="7"/>
      <c r="J40" s="9" t="s">
        <v>162</v>
      </c>
      <c r="K40" s="7" t="s">
        <v>115</v>
      </c>
      <c r="L40" s="7" t="s">
        <v>95</v>
      </c>
      <c r="M40" s="2" t="e">
        <f>VLOOKUP(E40,[1]晶片設計!$B:$B,1,0)</f>
        <v>#N/A</v>
      </c>
    </row>
    <row r="41" spans="2:13" x14ac:dyDescent="0.25">
      <c r="B41" s="52"/>
      <c r="C41" s="43"/>
      <c r="D41" s="44"/>
      <c r="E41" s="34" t="s">
        <v>159</v>
      </c>
      <c r="F41" s="9" t="s">
        <v>60</v>
      </c>
      <c r="G41" s="7">
        <v>3</v>
      </c>
      <c r="H41" s="7"/>
      <c r="I41" s="7"/>
      <c r="J41" s="9" t="s">
        <v>143</v>
      </c>
      <c r="K41" s="7" t="s">
        <v>94</v>
      </c>
      <c r="L41" s="7" t="s">
        <v>95</v>
      </c>
      <c r="M41" s="2" t="e">
        <f>VLOOKUP(E41,[1]晶片設計!$B:$B,1,0)</f>
        <v>#N/A</v>
      </c>
    </row>
    <row r="42" spans="2:13" x14ac:dyDescent="0.25">
      <c r="B42" s="52"/>
      <c r="C42" s="43"/>
      <c r="D42" s="44"/>
      <c r="E42" s="9" t="s">
        <v>147</v>
      </c>
      <c r="F42" s="9" t="s">
        <v>61</v>
      </c>
      <c r="G42" s="7">
        <v>3</v>
      </c>
      <c r="H42" s="7"/>
      <c r="I42" s="7"/>
      <c r="J42" s="9" t="s">
        <v>148</v>
      </c>
      <c r="K42" s="7" t="s">
        <v>94</v>
      </c>
      <c r="L42" s="7" t="s">
        <v>95</v>
      </c>
      <c r="M42" s="2" t="e">
        <f>VLOOKUP(E42,[1]晶片設計!$B:$B,1,0)</f>
        <v>#N/A</v>
      </c>
    </row>
    <row r="43" spans="2:13" x14ac:dyDescent="0.25">
      <c r="B43" s="46">
        <v>2</v>
      </c>
      <c r="C43" s="69" t="s">
        <v>149</v>
      </c>
      <c r="D43" s="73" t="s">
        <v>140</v>
      </c>
      <c r="E43" s="14" t="s">
        <v>113</v>
      </c>
      <c r="F43" s="14" t="s">
        <v>46</v>
      </c>
      <c r="G43" s="13">
        <v>3</v>
      </c>
      <c r="H43" s="13"/>
      <c r="I43" s="13" t="s">
        <v>189</v>
      </c>
      <c r="J43" s="14" t="s">
        <v>97</v>
      </c>
      <c r="K43" s="13" t="s">
        <v>86</v>
      </c>
      <c r="L43" s="13" t="s">
        <v>87</v>
      </c>
      <c r="M43" s="2" t="e">
        <f>VLOOKUP(E43,[1]晶片設計!$B:$B,1,0)</f>
        <v>#N/A</v>
      </c>
    </row>
    <row r="44" spans="2:13" x14ac:dyDescent="0.25">
      <c r="B44" s="67"/>
      <c r="C44" s="71"/>
      <c r="D44" s="75"/>
      <c r="E44" s="9" t="s">
        <v>150</v>
      </c>
      <c r="F44" s="9" t="s">
        <v>62</v>
      </c>
      <c r="G44" s="7">
        <v>3</v>
      </c>
      <c r="H44" s="7"/>
      <c r="I44" s="7"/>
      <c r="J44" s="14" t="s">
        <v>97</v>
      </c>
      <c r="K44" s="7" t="s">
        <v>115</v>
      </c>
      <c r="L44" s="7" t="s">
        <v>144</v>
      </c>
      <c r="M44" s="2" t="str">
        <f>VLOOKUP(E44,[1]晶片設計!$B:$B,1,0)</f>
        <v>生醫積體電路設計</v>
      </c>
    </row>
    <row r="45" spans="2:13" x14ac:dyDescent="0.25">
      <c r="B45" s="46">
        <v>3</v>
      </c>
      <c r="C45" s="69" t="s">
        <v>151</v>
      </c>
      <c r="D45" s="73" t="s">
        <v>140</v>
      </c>
      <c r="E45" s="9" t="s">
        <v>152</v>
      </c>
      <c r="F45" s="9" t="s">
        <v>63</v>
      </c>
      <c r="G45" s="7">
        <v>3</v>
      </c>
      <c r="H45" s="7"/>
      <c r="I45" s="7" t="s">
        <v>189</v>
      </c>
      <c r="J45" s="9" t="s">
        <v>143</v>
      </c>
      <c r="K45" s="7" t="s">
        <v>94</v>
      </c>
      <c r="L45" s="7" t="s">
        <v>144</v>
      </c>
      <c r="M45" s="2" t="e">
        <f>VLOOKUP(E45,[1]晶片設計!$B:$B,1,0)</f>
        <v>#N/A</v>
      </c>
    </row>
    <row r="46" spans="2:13" x14ac:dyDescent="0.25">
      <c r="B46" s="47"/>
      <c r="C46" s="70"/>
      <c r="D46" s="74"/>
      <c r="E46" s="34" t="s">
        <v>160</v>
      </c>
      <c r="F46" s="9" t="s">
        <v>64</v>
      </c>
      <c r="G46" s="7">
        <v>3</v>
      </c>
      <c r="H46" s="7"/>
      <c r="I46" s="7"/>
      <c r="J46" s="9" t="s">
        <v>143</v>
      </c>
      <c r="K46" s="7" t="s">
        <v>115</v>
      </c>
      <c r="L46" s="7" t="s">
        <v>95</v>
      </c>
      <c r="M46" s="2" t="str">
        <f>VLOOKUP(E46,[1]晶片設計!$B:$B,1,0)</f>
        <v>數位IC設計</v>
      </c>
    </row>
    <row r="47" spans="2:13" x14ac:dyDescent="0.25">
      <c r="B47" s="67"/>
      <c r="C47" s="71"/>
      <c r="D47" s="75"/>
      <c r="E47" s="9" t="s">
        <v>161</v>
      </c>
      <c r="F47" s="9" t="s">
        <v>44</v>
      </c>
      <c r="G47" s="7">
        <v>3</v>
      </c>
      <c r="H47" s="7"/>
      <c r="I47" s="7"/>
      <c r="J47" s="14" t="s">
        <v>97</v>
      </c>
      <c r="K47" s="7" t="s">
        <v>115</v>
      </c>
      <c r="L47" s="7" t="s">
        <v>95</v>
      </c>
      <c r="M47" s="2" t="str">
        <f>VLOOKUP(E47,[1]晶片設計!$B:$B,1,0)</f>
        <v>VLSI系統設計</v>
      </c>
    </row>
    <row r="48" spans="2:13" x14ac:dyDescent="0.25">
      <c r="B48" s="67"/>
      <c r="C48" s="71"/>
      <c r="D48" s="75"/>
      <c r="E48" s="9" t="s">
        <v>161</v>
      </c>
      <c r="F48" s="14" t="s">
        <v>47</v>
      </c>
      <c r="G48" s="13">
        <v>3</v>
      </c>
      <c r="H48" s="13"/>
      <c r="I48" s="13"/>
      <c r="J48" s="14" t="s">
        <v>97</v>
      </c>
      <c r="K48" s="13" t="s">
        <v>86</v>
      </c>
      <c r="L48" s="13" t="s">
        <v>89</v>
      </c>
      <c r="M48" s="2" t="str">
        <f>VLOOKUP(E48,[1]晶片設計!$B:$B,1,0)</f>
        <v>VLSI系統設計</v>
      </c>
    </row>
    <row r="49" spans="2:13" x14ac:dyDescent="0.25">
      <c r="B49" s="67"/>
      <c r="C49" s="71"/>
      <c r="D49" s="75"/>
      <c r="E49" s="9" t="s">
        <v>153</v>
      </c>
      <c r="F49" s="9" t="s">
        <v>65</v>
      </c>
      <c r="G49" s="7">
        <v>3</v>
      </c>
      <c r="H49" s="7"/>
      <c r="I49" s="7"/>
      <c r="J49" s="9" t="s">
        <v>143</v>
      </c>
      <c r="K49" s="7" t="s">
        <v>115</v>
      </c>
      <c r="L49" s="7" t="s">
        <v>95</v>
      </c>
      <c r="M49" s="2" t="e">
        <f>VLOOKUP(E49,[1]晶片設計!$B:$B,1,0)</f>
        <v>#N/A</v>
      </c>
    </row>
    <row r="50" spans="2:13" x14ac:dyDescent="0.25">
      <c r="B50" s="68"/>
      <c r="C50" s="72"/>
      <c r="D50" s="76"/>
      <c r="E50" s="9" t="s">
        <v>154</v>
      </c>
      <c r="F50" s="9" t="s">
        <v>43</v>
      </c>
      <c r="G50" s="7">
        <v>3</v>
      </c>
      <c r="H50" s="7"/>
      <c r="I50" s="7"/>
      <c r="J50" s="14" t="s">
        <v>97</v>
      </c>
      <c r="K50" s="7" t="s">
        <v>115</v>
      </c>
      <c r="L50" s="7" t="s">
        <v>95</v>
      </c>
      <c r="M50" s="2" t="str">
        <f>VLOOKUP(E50,[1]晶片設計!$B:$B,1,0)</f>
        <v>數位通訊之積體電路設計專論</v>
      </c>
    </row>
    <row r="51" spans="2:13" x14ac:dyDescent="0.25">
      <c r="B51" s="24">
        <v>4</v>
      </c>
      <c r="C51" s="35" t="s">
        <v>155</v>
      </c>
      <c r="D51" s="36" t="s">
        <v>140</v>
      </c>
      <c r="E51" s="9" t="s">
        <v>156</v>
      </c>
      <c r="F51" s="9" t="s">
        <v>66</v>
      </c>
      <c r="G51" s="7">
        <v>3</v>
      </c>
      <c r="H51" s="7"/>
      <c r="I51" s="7"/>
      <c r="J51" s="9" t="s">
        <v>132</v>
      </c>
      <c r="K51" s="7" t="s">
        <v>94</v>
      </c>
      <c r="L51" s="7" t="s">
        <v>144</v>
      </c>
      <c r="M51" s="2" t="e">
        <f>VLOOKUP(E51,[1]晶片設計!$B:$B,1,0)</f>
        <v>#N/A</v>
      </c>
    </row>
    <row r="52" spans="2:13" x14ac:dyDescent="0.25">
      <c r="B52" s="24">
        <v>5</v>
      </c>
      <c r="C52" s="35" t="s">
        <v>157</v>
      </c>
      <c r="D52" s="36" t="s">
        <v>140</v>
      </c>
      <c r="E52" s="14" t="s">
        <v>158</v>
      </c>
      <c r="F52" s="9" t="s">
        <v>67</v>
      </c>
      <c r="G52" s="7">
        <v>3</v>
      </c>
      <c r="H52" s="7"/>
      <c r="I52" s="7"/>
      <c r="J52" s="9" t="s">
        <v>142</v>
      </c>
      <c r="K52" s="7" t="s">
        <v>115</v>
      </c>
      <c r="L52" s="7" t="s">
        <v>95</v>
      </c>
      <c r="M52" s="2" t="str">
        <f>VLOOKUP(E52,[1]晶片設計!$B:$B,1,0)</f>
        <v>超大型積體電路測試</v>
      </c>
    </row>
    <row r="53" spans="2:13" x14ac:dyDescent="0.25">
      <c r="B53" s="52">
        <v>1</v>
      </c>
      <c r="C53" s="45" t="s">
        <v>165</v>
      </c>
      <c r="D53" s="53" t="s">
        <v>166</v>
      </c>
      <c r="E53" s="9" t="s">
        <v>167</v>
      </c>
      <c r="F53" s="9" t="s">
        <v>57</v>
      </c>
      <c r="G53" s="7">
        <v>3</v>
      </c>
      <c r="H53" s="7"/>
      <c r="I53" s="7"/>
      <c r="J53" s="9" t="s">
        <v>142</v>
      </c>
      <c r="K53" s="7" t="s">
        <v>94</v>
      </c>
      <c r="L53" s="7" t="s">
        <v>144</v>
      </c>
      <c r="M53" s="2" t="e">
        <f>VLOOKUP(E53,[1]晶片設計!$B:$B,1,0)</f>
        <v>#N/A</v>
      </c>
    </row>
    <row r="54" spans="2:13" x14ac:dyDescent="0.25">
      <c r="B54" s="52"/>
      <c r="C54" s="43"/>
      <c r="D54" s="44"/>
      <c r="E54" s="9" t="s">
        <v>168</v>
      </c>
      <c r="F54" s="9" t="s">
        <v>68</v>
      </c>
      <c r="G54" s="7">
        <v>3</v>
      </c>
      <c r="H54" s="7"/>
      <c r="I54" s="7"/>
      <c r="J54" s="9" t="s">
        <v>143</v>
      </c>
      <c r="K54" s="7" t="s">
        <v>94</v>
      </c>
      <c r="L54" s="7" t="s">
        <v>95</v>
      </c>
      <c r="M54" s="2" t="e">
        <f>VLOOKUP(E54,[1]晶片設計!$B:$B,1,0)</f>
        <v>#N/A</v>
      </c>
    </row>
    <row r="55" spans="2:13" x14ac:dyDescent="0.25">
      <c r="B55" s="52"/>
      <c r="C55" s="43"/>
      <c r="D55" s="44"/>
      <c r="E55" s="9" t="s">
        <v>168</v>
      </c>
      <c r="F55" s="9" t="s">
        <v>69</v>
      </c>
      <c r="G55" s="7">
        <v>3</v>
      </c>
      <c r="H55" s="7"/>
      <c r="I55" s="7"/>
      <c r="J55" s="9" t="s">
        <v>148</v>
      </c>
      <c r="K55" s="7" t="s">
        <v>94</v>
      </c>
      <c r="L55" s="7" t="s">
        <v>95</v>
      </c>
      <c r="M55" s="2" t="e">
        <f>VLOOKUP(E55,[1]晶片設計!$B:$B,1,0)</f>
        <v>#N/A</v>
      </c>
    </row>
    <row r="56" spans="2:13" x14ac:dyDescent="0.25">
      <c r="B56" s="52">
        <v>2</v>
      </c>
      <c r="C56" s="45" t="s">
        <v>169</v>
      </c>
      <c r="D56" s="81"/>
      <c r="E56" s="9" t="s">
        <v>170</v>
      </c>
      <c r="F56" s="9" t="s">
        <v>70</v>
      </c>
      <c r="G56" s="7">
        <v>3</v>
      </c>
      <c r="H56" s="7"/>
      <c r="I56" s="7"/>
      <c r="J56" s="9" t="s">
        <v>143</v>
      </c>
      <c r="K56" s="7" t="s">
        <v>94</v>
      </c>
      <c r="L56" s="7" t="s">
        <v>144</v>
      </c>
      <c r="M56" s="2" t="e">
        <f>VLOOKUP(E56,[1]晶片設計!$B:$B,1,0)</f>
        <v>#N/A</v>
      </c>
    </row>
    <row r="57" spans="2:13" x14ac:dyDescent="0.25">
      <c r="B57" s="52"/>
      <c r="C57" s="43"/>
      <c r="D57" s="81"/>
      <c r="E57" s="9" t="s">
        <v>171</v>
      </c>
      <c r="F57" s="9" t="s">
        <v>71</v>
      </c>
      <c r="G57" s="7">
        <v>3</v>
      </c>
      <c r="H57" s="7"/>
      <c r="I57" s="7"/>
      <c r="J57" s="9" t="s">
        <v>143</v>
      </c>
      <c r="K57" s="7" t="s">
        <v>94</v>
      </c>
      <c r="L57" s="7" t="s">
        <v>144</v>
      </c>
      <c r="M57" s="2" t="e">
        <f>VLOOKUP(E57,[1]晶片設計!$B:$B,1,0)</f>
        <v>#N/A</v>
      </c>
    </row>
    <row r="58" spans="2:13" x14ac:dyDescent="0.25">
      <c r="B58" s="52"/>
      <c r="C58" s="43"/>
      <c r="D58" s="81"/>
      <c r="E58" s="9" t="s">
        <v>173</v>
      </c>
      <c r="F58" s="9" t="s">
        <v>72</v>
      </c>
      <c r="G58" s="7">
        <v>3</v>
      </c>
      <c r="H58" s="7"/>
      <c r="I58" s="7"/>
      <c r="J58" s="9" t="s">
        <v>162</v>
      </c>
      <c r="K58" s="7" t="s">
        <v>115</v>
      </c>
      <c r="L58" s="7" t="s">
        <v>95</v>
      </c>
      <c r="M58" s="2" t="e">
        <f>VLOOKUP(E58,[1]晶片設計!$B:$B,1,0)</f>
        <v>#N/A</v>
      </c>
    </row>
    <row r="59" spans="2:13" x14ac:dyDescent="0.25">
      <c r="B59" s="52"/>
      <c r="C59" s="43"/>
      <c r="D59" s="81"/>
      <c r="E59" s="9" t="s">
        <v>175</v>
      </c>
      <c r="F59" s="9" t="s">
        <v>73</v>
      </c>
      <c r="G59" s="7">
        <v>3</v>
      </c>
      <c r="H59" s="7"/>
      <c r="I59" s="7"/>
      <c r="J59" s="9" t="s">
        <v>142</v>
      </c>
      <c r="K59" s="7" t="s">
        <v>115</v>
      </c>
      <c r="L59" s="7" t="s">
        <v>144</v>
      </c>
      <c r="M59" s="2" t="e">
        <f>VLOOKUP(E59,[1]晶片設計!$B:$B,1,0)</f>
        <v>#N/A</v>
      </c>
    </row>
    <row r="60" spans="2:13" x14ac:dyDescent="0.25">
      <c r="B60" s="52"/>
      <c r="C60" s="43"/>
      <c r="D60" s="81"/>
      <c r="E60" s="9" t="s">
        <v>176</v>
      </c>
      <c r="F60" s="9" t="s">
        <v>74</v>
      </c>
      <c r="G60" s="7">
        <v>3</v>
      </c>
      <c r="H60" s="7"/>
      <c r="I60" s="7"/>
      <c r="J60" s="9" t="s">
        <v>148</v>
      </c>
      <c r="K60" s="7" t="s">
        <v>94</v>
      </c>
      <c r="L60" s="7" t="s">
        <v>95</v>
      </c>
      <c r="M60" s="2" t="e">
        <f>VLOOKUP(E60,[1]晶片設計!$B:$B,1,0)</f>
        <v>#N/A</v>
      </c>
    </row>
    <row r="61" spans="2:13" x14ac:dyDescent="0.25">
      <c r="B61" s="52">
        <v>3</v>
      </c>
      <c r="C61" s="45" t="s">
        <v>139</v>
      </c>
      <c r="D61" s="81"/>
      <c r="E61" s="9" t="s">
        <v>159</v>
      </c>
      <c r="F61" s="9" t="s">
        <v>60</v>
      </c>
      <c r="G61" s="7">
        <v>3</v>
      </c>
      <c r="H61" s="7"/>
      <c r="I61" s="7"/>
      <c r="J61" s="9" t="s">
        <v>143</v>
      </c>
      <c r="K61" s="7" t="s">
        <v>94</v>
      </c>
      <c r="L61" s="7" t="s">
        <v>95</v>
      </c>
      <c r="M61" s="2" t="e">
        <f>VLOOKUP(E61,[1]晶片設計!$B:$B,1,0)</f>
        <v>#N/A</v>
      </c>
    </row>
    <row r="62" spans="2:13" x14ac:dyDescent="0.25">
      <c r="B62" s="52"/>
      <c r="C62" s="45"/>
      <c r="D62" s="81"/>
      <c r="E62" s="9" t="s">
        <v>141</v>
      </c>
      <c r="F62" s="9" t="s">
        <v>57</v>
      </c>
      <c r="G62" s="7">
        <v>3</v>
      </c>
      <c r="H62" s="7"/>
      <c r="I62" s="7"/>
      <c r="J62" s="9" t="s">
        <v>142</v>
      </c>
      <c r="K62" s="7" t="s">
        <v>94</v>
      </c>
      <c r="L62" s="7" t="s">
        <v>95</v>
      </c>
      <c r="M62" s="2" t="e">
        <f>VLOOKUP(E62,[1]晶片設計!$B:$B,1,0)</f>
        <v>#N/A</v>
      </c>
    </row>
    <row r="63" spans="2:13" x14ac:dyDescent="0.25">
      <c r="B63" s="52"/>
      <c r="C63" s="45"/>
      <c r="D63" s="81"/>
      <c r="E63" s="9" t="s">
        <v>141</v>
      </c>
      <c r="F63" s="9" t="s">
        <v>58</v>
      </c>
      <c r="G63" s="7">
        <v>3</v>
      </c>
      <c r="H63" s="7"/>
      <c r="I63" s="7"/>
      <c r="J63" s="9" t="s">
        <v>143</v>
      </c>
      <c r="K63" s="7" t="s">
        <v>94</v>
      </c>
      <c r="L63" s="7" t="s">
        <v>144</v>
      </c>
      <c r="M63" s="2" t="e">
        <f>VLOOKUP(E63,[1]晶片設計!$B:$B,1,0)</f>
        <v>#N/A</v>
      </c>
    </row>
    <row r="64" spans="2:13" x14ac:dyDescent="0.25">
      <c r="B64" s="52"/>
      <c r="C64" s="45"/>
      <c r="D64" s="81"/>
      <c r="E64" s="9" t="s">
        <v>145</v>
      </c>
      <c r="F64" s="9" t="s">
        <v>75</v>
      </c>
      <c r="G64" s="7">
        <v>3</v>
      </c>
      <c r="H64" s="7"/>
      <c r="I64" s="7"/>
      <c r="J64" s="9" t="s">
        <v>143</v>
      </c>
      <c r="K64" s="7" t="s">
        <v>115</v>
      </c>
      <c r="L64" s="7" t="s">
        <v>95</v>
      </c>
      <c r="M64" s="2" t="e">
        <f>VLOOKUP(E64,[1]晶片設計!$B:$B,1,0)</f>
        <v>#N/A</v>
      </c>
    </row>
    <row r="65" spans="2:13" x14ac:dyDescent="0.25">
      <c r="B65" s="52"/>
      <c r="C65" s="43"/>
      <c r="D65" s="81"/>
      <c r="E65" s="9" t="s">
        <v>145</v>
      </c>
      <c r="F65" s="9" t="s">
        <v>59</v>
      </c>
      <c r="G65" s="7">
        <v>3</v>
      </c>
      <c r="H65" s="7"/>
      <c r="I65" s="7"/>
      <c r="J65" s="9" t="s">
        <v>162</v>
      </c>
      <c r="K65" s="7" t="s">
        <v>115</v>
      </c>
      <c r="L65" s="7" t="s">
        <v>95</v>
      </c>
      <c r="M65" s="2" t="e">
        <f>VLOOKUP(E65,[1]晶片設計!$B:$B,1,0)</f>
        <v>#N/A</v>
      </c>
    </row>
    <row r="66" spans="2:13" x14ac:dyDescent="0.25">
      <c r="B66" s="52"/>
      <c r="C66" s="43"/>
      <c r="D66" s="81"/>
      <c r="E66" s="9" t="s">
        <v>147</v>
      </c>
      <c r="F66" s="9" t="s">
        <v>61</v>
      </c>
      <c r="G66" s="7">
        <v>3</v>
      </c>
      <c r="H66" s="7"/>
      <c r="I66" s="7"/>
      <c r="J66" s="9" t="s">
        <v>148</v>
      </c>
      <c r="K66" s="7" t="s">
        <v>94</v>
      </c>
      <c r="L66" s="7" t="s">
        <v>95</v>
      </c>
      <c r="M66" s="2" t="e">
        <f>VLOOKUP(E66,[1]晶片設計!$B:$B,1,0)</f>
        <v>#N/A</v>
      </c>
    </row>
    <row r="67" spans="2:13" x14ac:dyDescent="0.25">
      <c r="B67" s="52">
        <v>4</v>
      </c>
      <c r="C67" s="45" t="s">
        <v>178</v>
      </c>
      <c r="D67" s="53" t="s">
        <v>179</v>
      </c>
      <c r="E67" s="9" t="s">
        <v>180</v>
      </c>
      <c r="F67" s="9" t="s">
        <v>76</v>
      </c>
      <c r="G67" s="7">
        <v>3</v>
      </c>
      <c r="H67" s="7"/>
      <c r="I67" s="7"/>
      <c r="J67" s="9" t="s">
        <v>143</v>
      </c>
      <c r="K67" s="7" t="s">
        <v>94</v>
      </c>
      <c r="L67" s="7" t="s">
        <v>144</v>
      </c>
      <c r="M67" s="2" t="e">
        <f>VLOOKUP(E67,[1]晶片設計!$B:$B,1,0)</f>
        <v>#N/A</v>
      </c>
    </row>
    <row r="68" spans="2:13" x14ac:dyDescent="0.25">
      <c r="B68" s="52"/>
      <c r="C68" s="43"/>
      <c r="D68" s="44"/>
      <c r="E68" s="9" t="s">
        <v>182</v>
      </c>
      <c r="F68" s="9" t="s">
        <v>77</v>
      </c>
      <c r="G68" s="7">
        <v>3</v>
      </c>
      <c r="H68" s="7"/>
      <c r="I68" s="7"/>
      <c r="J68" s="9" t="s">
        <v>142</v>
      </c>
      <c r="K68" s="7" t="s">
        <v>115</v>
      </c>
      <c r="L68" s="7" t="s">
        <v>95</v>
      </c>
      <c r="M68" s="2" t="e">
        <f>VLOOKUP(E68,[1]晶片設計!$B:$B,1,0)</f>
        <v>#N/A</v>
      </c>
    </row>
    <row r="69" spans="2:13" x14ac:dyDescent="0.25">
      <c r="B69" s="52"/>
      <c r="C69" s="43"/>
      <c r="D69" s="44"/>
      <c r="E69" s="9" t="s">
        <v>163</v>
      </c>
      <c r="F69" s="9" t="s">
        <v>78</v>
      </c>
      <c r="G69" s="7">
        <v>3</v>
      </c>
      <c r="H69" s="7"/>
      <c r="I69" s="7"/>
      <c r="J69" s="9" t="s">
        <v>143</v>
      </c>
      <c r="K69" s="7" t="s">
        <v>115</v>
      </c>
      <c r="L69" s="7" t="s">
        <v>144</v>
      </c>
      <c r="M69" s="2" t="e">
        <f>VLOOKUP(E69,[1]晶片設計!$B:$B,1,0)</f>
        <v>#N/A</v>
      </c>
    </row>
    <row r="70" spans="2:13" x14ac:dyDescent="0.25">
      <c r="B70" s="52"/>
      <c r="C70" s="43"/>
      <c r="D70" s="44"/>
      <c r="E70" s="9" t="s">
        <v>183</v>
      </c>
      <c r="F70" s="9" t="s">
        <v>79</v>
      </c>
      <c r="G70" s="7">
        <v>3</v>
      </c>
      <c r="H70" s="7"/>
      <c r="I70" s="7"/>
      <c r="J70" s="9" t="s">
        <v>142</v>
      </c>
      <c r="K70" s="7" t="s">
        <v>45</v>
      </c>
      <c r="L70" s="7" t="s">
        <v>184</v>
      </c>
      <c r="M70" s="2" t="e">
        <f>VLOOKUP(E70,[1]晶片設計!$B:$B,1,0)</f>
        <v>#N/A</v>
      </c>
    </row>
    <row r="71" spans="2:13" x14ac:dyDescent="0.25">
      <c r="B71" s="52"/>
      <c r="C71" s="43"/>
      <c r="D71" s="44"/>
      <c r="E71" s="9" t="s">
        <v>185</v>
      </c>
      <c r="F71" s="9" t="s">
        <v>80</v>
      </c>
      <c r="G71" s="7">
        <v>3</v>
      </c>
      <c r="H71" s="7"/>
      <c r="I71" s="7"/>
      <c r="J71" s="9" t="s">
        <v>142</v>
      </c>
      <c r="K71" s="7" t="s">
        <v>94</v>
      </c>
      <c r="L71" s="7" t="s">
        <v>95</v>
      </c>
      <c r="M71" s="2" t="e">
        <f>VLOOKUP(E71,[1]晶片設計!$B:$B,1,0)</f>
        <v>#N/A</v>
      </c>
    </row>
    <row r="72" spans="2:13" x14ac:dyDescent="0.25">
      <c r="B72" s="52"/>
      <c r="C72" s="43"/>
      <c r="D72" s="44"/>
      <c r="E72" s="9" t="s">
        <v>154</v>
      </c>
      <c r="F72" s="9" t="s">
        <v>43</v>
      </c>
      <c r="G72" s="7">
        <v>3</v>
      </c>
      <c r="H72" s="7"/>
      <c r="I72" s="7"/>
      <c r="J72" s="9" t="s">
        <v>142</v>
      </c>
      <c r="K72" s="7" t="s">
        <v>115</v>
      </c>
      <c r="L72" s="7" t="s">
        <v>95</v>
      </c>
      <c r="M72" s="2" t="str">
        <f>VLOOKUP(E72,[1]晶片設計!$B:$B,1,0)</f>
        <v>數位通訊之積體電路設計專論</v>
      </c>
    </row>
    <row r="73" spans="2:13" x14ac:dyDescent="0.25">
      <c r="B73" s="22">
        <v>5</v>
      </c>
      <c r="C73" s="23" t="s">
        <v>186</v>
      </c>
      <c r="D73" s="81"/>
      <c r="E73" s="9" t="s">
        <v>187</v>
      </c>
      <c r="F73" s="9" t="s">
        <v>81</v>
      </c>
      <c r="G73" s="7">
        <v>3</v>
      </c>
      <c r="H73" s="7"/>
      <c r="I73" s="7"/>
      <c r="J73" s="9" t="s">
        <v>142</v>
      </c>
      <c r="K73" s="7" t="s">
        <v>45</v>
      </c>
      <c r="L73" s="7" t="s">
        <v>184</v>
      </c>
      <c r="M73" s="2" t="str">
        <f>VLOOKUP(E73,[1]晶片設計!$B:$B,1,0)</f>
        <v>奈米積體電路實體設計</v>
      </c>
    </row>
  </sheetData>
  <mergeCells count="36">
    <mergeCell ref="B67:B72"/>
    <mergeCell ref="C67:C72"/>
    <mergeCell ref="D67:D73"/>
    <mergeCell ref="B45:B50"/>
    <mergeCell ref="C45:C50"/>
    <mergeCell ref="D45:D50"/>
    <mergeCell ref="B53:B55"/>
    <mergeCell ref="C53:C55"/>
    <mergeCell ref="D53:D66"/>
    <mergeCell ref="B56:B60"/>
    <mergeCell ref="C56:C60"/>
    <mergeCell ref="B61:B66"/>
    <mergeCell ref="C61:C66"/>
    <mergeCell ref="B38:B42"/>
    <mergeCell ref="C38:C42"/>
    <mergeCell ref="D38:D42"/>
    <mergeCell ref="B43:B44"/>
    <mergeCell ref="C43:C44"/>
    <mergeCell ref="D43:D44"/>
    <mergeCell ref="B27:B34"/>
    <mergeCell ref="C27:C34"/>
    <mergeCell ref="D27:D34"/>
    <mergeCell ref="B35:B37"/>
    <mergeCell ref="C35:C37"/>
    <mergeCell ref="D35:D37"/>
    <mergeCell ref="B13:B23"/>
    <mergeCell ref="C13:C23"/>
    <mergeCell ref="D13:D23"/>
    <mergeCell ref="B24:B26"/>
    <mergeCell ref="C24:C26"/>
    <mergeCell ref="D24:D26"/>
    <mergeCell ref="B2:B12"/>
    <mergeCell ref="C2:C8"/>
    <mergeCell ref="D2:D8"/>
    <mergeCell ref="C9:C12"/>
    <mergeCell ref="D9:D12"/>
  </mergeCells>
  <phoneticPr fontId="1" type="noConversion"/>
  <dataValidations count="2">
    <dataValidation type="list" allowBlank="1" showInputMessage="1" showErrorMessage="1" sqref="L4:L73" xr:uid="{3024D9C3-A6C9-4504-A240-4C00AB43CD15}">
      <formula1>"上學期,下學期,上下學期"</formula1>
    </dataValidation>
    <dataValidation type="list" allowBlank="1" showInputMessage="1" showErrorMessage="1" sqref="K4:K73" xr:uid="{7E76A5AD-9DC0-43C7-A0C3-9AB596105F92}">
      <formula1>"大學部,研究所"</formula1>
    </dataValidation>
  </dataValidation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8</vt:i4>
      </vt:variant>
    </vt:vector>
  </HeadingPairs>
  <TitlesOfParts>
    <vt:vector size="12" baseType="lpstr">
      <vt:lpstr>必修</vt:lpstr>
      <vt:lpstr>選修_數位電路設計</vt:lpstr>
      <vt:lpstr>選修_電子設計自動化+設計流程</vt:lpstr>
      <vt:lpstr>合併</vt:lpstr>
      <vt:lpstr>必修!Print_Area</vt:lpstr>
      <vt:lpstr>合併!Print_Area</vt:lpstr>
      <vt:lpstr>'選修_電子設計自動化+設計流程'!Print_Area</vt:lpstr>
      <vt:lpstr>選修_數位電路設計!Print_Area</vt:lpstr>
      <vt:lpstr>必修!Print_Titles</vt:lpstr>
      <vt:lpstr>合併!Print_Titles</vt:lpstr>
      <vt:lpstr>'選修_電子設計自動化+設計流程'!Print_Titles</vt:lpstr>
      <vt:lpstr>選修_數位電路設計!Print_Titles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Yung-Hsien Wu</dc:creator>
  <cp:keywords/>
  <dc:description/>
  <cp:lastModifiedBy>陳昕哲</cp:lastModifiedBy>
  <cp:revision/>
  <dcterms:created xsi:type="dcterms:W3CDTF">2019-04-19T16:32:55Z</dcterms:created>
  <dcterms:modified xsi:type="dcterms:W3CDTF">2023-07-25T12:15:19Z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2023-07-26T01:29:55Z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7400e1a0-6a56-44b9-a4af-c2721cdba366</vt:lpwstr>
  </property>
  <property fmtid="{D5CDD505-2E9C-101B-9397-08002B2CF9AE}" pid="8" name="MSIP_Label_b830eb1d-04c2-47ef-9cfd-6b951b3890e2_ContentBits">
    <vt:lpwstr>0</vt:lpwstr>
  </property>
</Properties>
</file>