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_半導體學程\02 建置系統版本\"/>
    </mc:Choice>
  </mc:AlternateContent>
  <xr:revisionPtr revIDLastSave="0" documentId="13_ncr:1_{2C922A58-B21D-4862-9C03-E614C12BDE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合併" sheetId="19" r:id="rId1"/>
    <sheet name="必修" sheetId="16" r:id="rId2"/>
    <sheet name="核心選修" sheetId="17" r:id="rId3"/>
    <sheet name="專業選修" sheetId="18" r:id="rId4"/>
  </sheets>
  <definedNames>
    <definedName name="_xlnm._FilterDatabase" localSheetId="1" hidden="1">必修!$A$3:$N$18</definedName>
    <definedName name="_xlnm._FilterDatabase" localSheetId="0" hidden="1">合併!$B$1:$N$53</definedName>
    <definedName name="_xlnm._FilterDatabase" localSheetId="2" hidden="1">核心選修!$A$3:$N$31</definedName>
    <definedName name="_xlnm._FilterDatabase" localSheetId="3" hidden="1">專業選修!$A$3:$N$11</definedName>
    <definedName name="_xlnm.Print_Area" localSheetId="1">必修!$A$1:$M$3</definedName>
    <definedName name="_xlnm.Print_Area" localSheetId="0">合併!$A$1:$M$1</definedName>
    <definedName name="_xlnm.Print_Area" localSheetId="2">核心選修!$A$1:$N$3</definedName>
    <definedName name="_xlnm.Print_Area" localSheetId="3">專業選修!$A$1:$N$3</definedName>
    <definedName name="_xlnm.Print_Titles" localSheetId="1">必修!$2:$3</definedName>
    <definedName name="_xlnm.Print_Titles" localSheetId="0">合併!$1:$1</definedName>
    <definedName name="_xlnm.Print_Titles" localSheetId="2">核心選修!$2:$3</definedName>
    <definedName name="_xlnm.Print_Titles" localSheetId="3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3" i="19" l="1"/>
  <c r="M53" i="19"/>
</calcChain>
</file>

<file path=xl/sharedStrings.xml><?xml version="1.0" encoding="utf-8"?>
<sst xmlns="http://schemas.openxmlformats.org/spreadsheetml/2006/main" count="795" uniqueCount="184">
  <si>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</si>
  <si>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</si>
  <si>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</si>
  <si>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</si>
  <si>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</si>
  <si>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</si>
  <si>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</si>
  <si>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</si>
  <si>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</si>
  <si>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</si>
  <si>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</si>
  <si>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</si>
  <si>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</si>
  <si>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</si>
  <si>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</si>
  <si>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6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</si>
  <si>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</si>
  <si>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</si>
  <si>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t>實驗設計與統計應用</t>
    <phoneticPr fontId="26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</si>
  <si>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</si>
  <si>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資訊工程學系</t>
    <phoneticPr fontId="1" type="noConversion"/>
  </si>
  <si>
    <t>必修</t>
    <phoneticPr fontId="1" type="noConversion"/>
  </si>
  <si>
    <t>113-1</t>
    <phoneticPr fontId="26" type="noConversion"/>
  </si>
  <si>
    <t>電機工程學系</t>
  </si>
  <si>
    <t>113-1</t>
    <phoneticPr fontId="1" type="noConversion"/>
  </si>
  <si>
    <t>半導體元件物理</t>
    <phoneticPr fontId="26" type="noConversion"/>
  </si>
  <si>
    <t>電路學</t>
    <phoneticPr fontId="1" type="noConversion"/>
  </si>
  <si>
    <r>
      <rPr>
        <b/>
        <sz val="12"/>
        <color theme="1"/>
        <rFont val="微軟正黑體"/>
        <family val="2"/>
        <charset val="136"/>
      </rPr>
      <t>電子學一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</si>
  <si>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r>
      <rPr>
        <b/>
        <sz val="12"/>
        <color theme="1"/>
        <rFont val="Microsoft JhengHei"/>
        <family val="2"/>
      </rPr>
      <t>修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</si>
  <si>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6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</si>
  <si>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</si>
  <si>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6" type="noConversion"/>
  </si>
  <si>
    <t>分析化學</t>
    <phoneticPr fontId="1" type="noConversion"/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</si>
  <si>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</si>
  <si>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</si>
  <si>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r>
      <rPr>
        <b/>
        <sz val="12"/>
        <rFont val="微軟正黑體"/>
        <family val="2"/>
        <charset val="136"/>
      </rPr>
      <t>電子薄膜科技</t>
    </r>
    <r>
      <rPr>
        <b/>
        <sz val="12"/>
        <rFont val="Arial"/>
        <family val="2"/>
      </rPr>
      <t xml:space="preserve"> </t>
    </r>
    <phoneticPr fontId="1" type="noConversion"/>
  </si>
  <si>
    <t>113-2</t>
    <phoneticPr fontId="26" type="noConversion"/>
  </si>
  <si>
    <t>113-2</t>
    <phoneticPr fontId="1" type="noConversion"/>
  </si>
  <si>
    <r>
      <rPr>
        <b/>
        <sz val="12"/>
        <rFont val="Microsoft JhengHei"/>
        <family val="2"/>
      </rPr>
      <t>核心選</t>
    </r>
    <r>
      <rPr>
        <b/>
        <sz val="12"/>
        <rFont val="微軟正黑體"/>
        <family val="2"/>
        <charset val="136"/>
      </rPr>
      <t>修</t>
    </r>
    <phoneticPr fontId="1" type="noConversion"/>
  </si>
  <si>
    <r>
      <rPr>
        <sz val="12"/>
        <color rgb="FFC00000"/>
        <rFont val="微軟正黑體"/>
        <family val="2"/>
        <charset val="136"/>
      </rPr>
      <t>上學期</t>
    </r>
  </si>
  <si>
    <t>半導體製程技術</t>
    <phoneticPr fontId="1" type="noConversion"/>
  </si>
  <si>
    <t>110-1</t>
    <phoneticPr fontId="26" type="noConversion"/>
  </si>
  <si>
    <t>電機工程學系</t>
    <phoneticPr fontId="1" type="noConversion"/>
  </si>
  <si>
    <t>流體力學</t>
    <phoneticPr fontId="26" type="noConversion"/>
  </si>
  <si>
    <t>程式設計</t>
    <phoneticPr fontId="1" type="noConversion"/>
  </si>
  <si>
    <r>
      <rPr>
        <b/>
        <sz val="12"/>
        <color theme="1"/>
        <rFont val="微軟正黑體"/>
        <family val="2"/>
        <charset val="136"/>
      </rPr>
      <t>核心選修</t>
    </r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</si>
  <si>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</si>
  <si>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t>材料科學</t>
    <phoneticPr fontId="1" type="noConversion"/>
  </si>
  <si>
    <r>
      <rPr>
        <b/>
        <sz val="12"/>
        <color rgb="FFC00000"/>
        <rFont val="微軟正黑體"/>
        <family val="2"/>
        <charset val="136"/>
      </rPr>
      <t>核心選修</t>
    </r>
    <phoneticPr fontId="1" type="noConversion"/>
  </si>
  <si>
    <t>材料力學</t>
    <phoneticPr fontId="1" type="noConversion"/>
  </si>
  <si>
    <t>專業選修</t>
    <phoneticPr fontId="1" type="noConversion"/>
  </si>
  <si>
    <t>電機工程學系</t>
    <phoneticPr fontId="26" type="noConversion"/>
  </si>
  <si>
    <t>智慧型機器人</t>
    <phoneticPr fontId="26" type="noConversion"/>
  </si>
  <si>
    <t>自動控制</t>
    <phoneticPr fontId="1" type="noConversion"/>
  </si>
  <si>
    <t>物件導向程式設計</t>
    <phoneticPr fontId="1" type="noConversion"/>
  </si>
  <si>
    <t>深度學習</t>
    <phoneticPr fontId="26" type="noConversion"/>
  </si>
  <si>
    <t>電機機械</t>
    <phoneticPr fontId="1" type="noConversion"/>
  </si>
  <si>
    <t xml:space="preserve">積體電路設計
</t>
    <phoneticPr fontId="1" type="noConversion"/>
  </si>
  <si>
    <t>半導體元件量測</t>
    <phoneticPr fontId="1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</si>
  <si>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v2026-01-20</t>
    </r>
    <phoneticPr fontId="1" type="noConversion"/>
  </si>
  <si>
    <t>電子學(一)</t>
  </si>
  <si>
    <t>半導體元件及物理</t>
  </si>
  <si>
    <t>電路學(一)</t>
  </si>
  <si>
    <t>0077</t>
  </si>
  <si>
    <t>電路學(二)</t>
  </si>
  <si>
    <t>0066</t>
  </si>
  <si>
    <t>113-2</t>
  </si>
  <si>
    <t>電路學</t>
  </si>
  <si>
    <t>電子學(二)</t>
  </si>
  <si>
    <t>0065</t>
  </si>
  <si>
    <t>線性代數</t>
    <phoneticPr fontId="1" type="noConversion"/>
  </si>
  <si>
    <t>線性代數</t>
  </si>
  <si>
    <t>0148</t>
  </si>
  <si>
    <t>工程數學(二)</t>
  </si>
  <si>
    <t>電磁學</t>
  </si>
  <si>
    <t>0067</t>
  </si>
  <si>
    <t>類比積體電路設計與模擬</t>
  </si>
  <si>
    <t>0049</t>
  </si>
  <si>
    <t>材料科學與工程導論(一)</t>
  </si>
  <si>
    <t>電機機械(一)</t>
  </si>
  <si>
    <t>程式設計</t>
  </si>
  <si>
    <t>現代程式語言</t>
  </si>
  <si>
    <t>深度學習概論</t>
  </si>
  <si>
    <t>深度學習</t>
  </si>
  <si>
    <t>0053</t>
  </si>
  <si>
    <t>機器學習</t>
  </si>
  <si>
    <t>0166</t>
  </si>
  <si>
    <t>114-1</t>
    <phoneticPr fontId="26" type="noConversion"/>
  </si>
  <si>
    <t>0069</t>
    <phoneticPr fontId="26" type="noConversion"/>
  </si>
  <si>
    <r>
      <rPr>
        <b/>
        <sz val="12"/>
        <color rgb="FFC00000"/>
        <rFont val="Microsoft JhengHei"/>
        <family val="2"/>
      </rPr>
      <t>請金門大學提供永久課程代碼</t>
    </r>
    <r>
      <rPr>
        <b/>
        <sz val="12"/>
        <color rgb="FFC00000"/>
        <rFont val="Arial"/>
        <family val="2"/>
      </rPr>
      <t>(</t>
    </r>
    <r>
      <rPr>
        <b/>
        <sz val="12"/>
        <color rgb="FFC00000"/>
        <rFont val="Microsoft JhengHei"/>
        <family val="2"/>
        <charset val="136"/>
      </rPr>
      <t>而非選課代碼</t>
    </r>
    <r>
      <rPr>
        <b/>
        <sz val="12"/>
        <color rgb="FFC00000"/>
        <rFont val="Arial"/>
        <family val="2"/>
      </rPr>
      <t>)</t>
    </r>
    <phoneticPr fontId="26" type="noConversion"/>
  </si>
  <si>
    <r>
      <rPr>
        <sz val="12"/>
        <color rgb="FFC00000"/>
        <rFont val="微軟正黑體"/>
        <family val="2"/>
        <charset val="136"/>
      </rPr>
      <t>半導體製程</t>
    </r>
    <r>
      <rPr>
        <sz val="12"/>
        <color rgb="FFC00000"/>
        <rFont val="Microsoft JhengHei"/>
        <family val="2"/>
      </rPr>
      <t>概論</t>
    </r>
    <phoneticPr fontId="1" type="noConversion"/>
  </si>
  <si>
    <t>0714</t>
    <phoneticPr fontId="26" type="noConversion"/>
  </si>
  <si>
    <t>工業工程與管理學系</t>
    <phoneticPr fontId="26" type="noConversion"/>
  </si>
  <si>
    <t>0054</t>
    <phoneticPr fontId="26" type="noConversion"/>
  </si>
  <si>
    <t>中興大學課程</t>
  </si>
  <si>
    <r>
      <t>(2026.01.20)</t>
    </r>
    <r>
      <rPr>
        <sz val="12"/>
        <color rgb="FFC00000"/>
        <rFont val="微軟正黑體"/>
        <family val="2"/>
        <charset val="136"/>
      </rPr>
      <t>新增</t>
    </r>
    <phoneticPr fontId="26" type="noConversion"/>
  </si>
  <si>
    <t>0112</t>
    <phoneticPr fontId="26" type="noConversion"/>
  </si>
  <si>
    <t>0156</t>
    <phoneticPr fontId="26" type="noConversion"/>
  </si>
  <si>
    <t>資訊工程學系</t>
  </si>
  <si>
    <t>資訊工程學系</t>
    <phoneticPr fontId="26" type="noConversion"/>
  </si>
  <si>
    <t>0070</t>
    <phoneticPr fontId="26" type="noConversion"/>
  </si>
  <si>
    <r>
      <rPr>
        <sz val="12"/>
        <color rgb="FFC00000"/>
        <rFont val="微軟正黑體"/>
        <family val="2"/>
        <charset val="136"/>
      </rPr>
      <t>分析化學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二</t>
    </r>
    <r>
      <rPr>
        <sz val="12"/>
        <color rgb="FFC00000"/>
        <rFont val="Arial"/>
        <family val="2"/>
      </rPr>
      <t>)</t>
    </r>
    <phoneticPr fontId="1" type="noConversion"/>
  </si>
  <si>
    <t>0115</t>
    <phoneticPr fontId="26" type="noConversion"/>
  </si>
  <si>
    <t>食品科學系</t>
    <phoneticPr fontId="26" type="noConversion"/>
  </si>
  <si>
    <r>
      <rPr>
        <sz val="12"/>
        <color rgb="FFC00000"/>
        <rFont val="微軟正黑體"/>
        <family val="2"/>
        <charset val="136"/>
      </rPr>
      <t>分析化學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Microsoft JhengHei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</si>
  <si>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t>0106</t>
    <phoneticPr fontId="26" type="noConversion"/>
  </si>
  <si>
    <t>固態分析技術</t>
    <phoneticPr fontId="1" type="noConversion"/>
  </si>
  <si>
    <t>0071</t>
    <phoneticPr fontId="1" type="noConversion"/>
  </si>
  <si>
    <r>
      <rPr>
        <b/>
        <sz val="12"/>
        <color rgb="FFC00000"/>
        <rFont val="微軟正黑體"/>
        <family val="2"/>
        <charset val="136"/>
      </rPr>
      <t>流體力學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輸送現象一</t>
    </r>
    <phoneticPr fontId="26" type="noConversion"/>
  </si>
  <si>
    <t>土木與工程管理學系</t>
    <phoneticPr fontId="26" type="noConversion"/>
  </si>
  <si>
    <t>0180</t>
    <phoneticPr fontId="26" type="noConversion"/>
  </si>
  <si>
    <r>
      <rPr>
        <b/>
        <sz val="12"/>
        <color rgb="FFC00000"/>
        <rFont val="微軟正黑體"/>
        <family val="2"/>
        <charset val="136"/>
      </rPr>
      <t>機器人與自動化應用</t>
    </r>
    <phoneticPr fontId="1" type="noConversion"/>
  </si>
  <si>
    <t>0142</t>
    <phoneticPr fontId="26" type="noConversion"/>
  </si>
  <si>
    <t>0072</t>
    <phoneticPr fontId="26" type="noConversion"/>
  </si>
  <si>
    <t>機器人控制入門</t>
    <phoneticPr fontId="26" type="noConversion"/>
  </si>
  <si>
    <t>0684</t>
    <phoneticPr fontId="26" type="noConversion"/>
  </si>
  <si>
    <t>工程統計(一)</t>
    <phoneticPr fontId="1" type="noConversion"/>
  </si>
  <si>
    <r>
      <rPr>
        <sz val="12"/>
        <color rgb="FFC00000"/>
        <rFont val="微軟正黑體"/>
        <family val="2"/>
        <charset val="136"/>
      </rPr>
      <t>大學部</t>
    </r>
  </si>
  <si>
    <r>
      <rPr>
        <sz val="12"/>
        <color rgb="FFC00000"/>
        <rFont val="微軟正黑體"/>
        <family val="2"/>
        <charset val="136"/>
      </rPr>
      <t>下學期</t>
    </r>
  </si>
  <si>
    <t>工程統計(二)</t>
    <phoneticPr fontId="1" type="noConversion"/>
  </si>
  <si>
    <t>0703</t>
    <phoneticPr fontId="26" type="noConversion"/>
  </si>
  <si>
    <t>工程統計</t>
    <phoneticPr fontId="1" type="noConversion"/>
  </si>
  <si>
    <t>0167</t>
    <phoneticPr fontId="26" type="noConversion"/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</si>
  <si>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8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</si>
  <si>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電子學二</t>
    <phoneticPr fontId="1" type="noConversion"/>
  </si>
  <si>
    <t>微分方程</t>
    <phoneticPr fontId="1" type="noConversion"/>
  </si>
  <si>
    <r>
      <rPr>
        <sz val="12"/>
        <color rgb="FFC00000"/>
        <rFont val="微軟正黑體"/>
        <family val="2"/>
        <charset val="136"/>
      </rPr>
      <t>工程數學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</si>
  <si>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電機工程學系</t>
    </r>
  </si>
  <si>
    <t>0185</t>
    <phoneticPr fontId="1" type="noConversion"/>
  </si>
  <si>
    <t>土木與工程管理學系</t>
    <phoneticPr fontId="1" type="noConversion"/>
  </si>
  <si>
    <t>114-1</t>
    <phoneticPr fontId="1" type="noConversion"/>
  </si>
  <si>
    <t>0065</t>
    <phoneticPr fontId="1" type="noConversion"/>
  </si>
  <si>
    <t>0072</t>
    <phoneticPr fontId="1" type="noConversion"/>
  </si>
  <si>
    <r>
      <rPr>
        <sz val="12"/>
        <color theme="1"/>
        <rFont val="微軟正黑體"/>
        <family val="2"/>
        <charset val="136"/>
      </rPr>
      <t>工程數學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一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</si>
  <si>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線性代數</t>
    </r>
    <phoneticPr fontId="1" type="noConversion"/>
  </si>
  <si>
    <t>0682</t>
    <phoneticPr fontId="1" type="noConversion"/>
  </si>
  <si>
    <t>工業工程與管理學系</t>
    <phoneticPr fontId="1" type="noConversion"/>
  </si>
  <si>
    <t>0074</t>
    <phoneticPr fontId="1" type="noConversion"/>
  </si>
  <si>
    <t>0184</t>
    <phoneticPr fontId="1" type="noConversion"/>
  </si>
  <si>
    <t>超大型積體電路設計導論</t>
    <phoneticPr fontId="1" type="noConversion"/>
  </si>
  <si>
    <t>0077</t>
    <phoneticPr fontId="1" type="noConversion"/>
  </si>
  <si>
    <t>薄膜工程</t>
    <phoneticPr fontId="1" type="noConversion"/>
  </si>
  <si>
    <t>0052</t>
    <phoneticPr fontId="1" type="noConversion"/>
  </si>
  <si>
    <t>0061</t>
    <phoneticPr fontId="1" type="noConversion"/>
  </si>
  <si>
    <r>
      <rPr>
        <b/>
        <sz val="12"/>
        <color rgb="FFC00000"/>
        <rFont val="Microsoft JhengHei"/>
        <family val="2"/>
      </rPr>
      <t>核心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</si>
  <si>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r>
      <rPr>
        <sz val="12"/>
        <color rgb="FFC00000"/>
        <rFont val="微軟正黑體"/>
        <family val="2"/>
        <charset val="136"/>
      </rPr>
      <t>材料力學</t>
    </r>
    <phoneticPr fontId="1" type="noConversion"/>
  </si>
  <si>
    <t>自旋電子材料學</t>
    <phoneticPr fontId="1" type="noConversion"/>
  </si>
  <si>
    <t>0096</t>
    <phoneticPr fontId="1" type="noConversion"/>
  </si>
  <si>
    <t>表面工程</t>
    <phoneticPr fontId="1" type="noConversion"/>
  </si>
  <si>
    <t>0050</t>
    <phoneticPr fontId="1" type="noConversion"/>
  </si>
  <si>
    <r>
      <rPr>
        <b/>
        <sz val="12"/>
        <color rgb="FFC00000"/>
        <rFont val="微軟正黑體"/>
        <family val="2"/>
        <charset val="136"/>
      </rPr>
      <t>材料表面工程</t>
    </r>
    <r>
      <rPr>
        <b/>
        <sz val="12"/>
        <color rgb="FFC00000"/>
        <rFont val="Arial"/>
        <family val="2"/>
      </rPr>
      <t>/</t>
    </r>
    <r>
      <rPr>
        <b/>
        <sz val="12"/>
        <color rgb="FFC00000"/>
        <rFont val="微軟正黑體"/>
        <family val="2"/>
        <charset val="136"/>
      </rPr>
      <t>表面分析技術</t>
    </r>
    <phoneticPr fontId="1" type="noConversion"/>
  </si>
  <si>
    <r>
      <rPr>
        <sz val="12"/>
        <color rgb="FFC00000"/>
        <rFont val="微軟正黑體"/>
        <family val="2"/>
        <charset val="136"/>
      </rPr>
      <t>研究所</t>
    </r>
  </si>
  <si>
    <r>
      <rPr>
        <b/>
        <sz val="12"/>
        <color rgb="FFC00000"/>
        <rFont val="微軟正黑體"/>
        <family val="2"/>
        <charset val="136"/>
      </rPr>
      <t>有機化學</t>
    </r>
    <phoneticPr fontId="1" type="noConversion"/>
  </si>
  <si>
    <r>
      <rPr>
        <sz val="12"/>
        <color rgb="FFC00000"/>
        <rFont val="微軟正黑體"/>
        <family val="2"/>
        <charset val="136"/>
      </rPr>
      <t>有機化學</t>
    </r>
    <r>
      <rPr>
        <sz val="12"/>
        <color rgb="FFC00000"/>
        <rFont val="Arial"/>
        <family val="2"/>
      </rPr>
      <t>(</t>
    </r>
    <r>
      <rPr>
        <sz val="12"/>
        <color rgb="FFC00000"/>
        <rFont val="微軟正黑體"/>
        <family val="2"/>
        <charset val="136"/>
      </rPr>
      <t>一</t>
    </r>
    <r>
      <rPr>
        <sz val="12"/>
        <color rgb="FFC00000"/>
        <rFont val="Arial"/>
        <family val="2"/>
      </rPr>
      <t>)</t>
    </r>
    <phoneticPr fontId="1" type="noConversion"/>
  </si>
  <si>
    <t>食品科學系</t>
    <phoneticPr fontId="1" type="noConversion"/>
  </si>
  <si>
    <t xml:space="preserve">0103	</t>
    <phoneticPr fontId="1" type="noConversion"/>
  </si>
  <si>
    <t>0082</t>
    <phoneticPr fontId="1" type="noConversion"/>
  </si>
  <si>
    <t>0148</t>
    <phoneticPr fontId="1" type="noConversion"/>
  </si>
  <si>
    <t>0064</t>
    <phoneticPr fontId="1" type="noConversion"/>
  </si>
  <si>
    <r>
      <rPr>
        <sz val="12"/>
        <color rgb="FFC00000"/>
        <rFont val="微軟正黑體"/>
        <family val="2"/>
        <charset val="136"/>
      </rPr>
      <t>程式設計</t>
    </r>
    <r>
      <rPr>
        <sz val="12"/>
        <color rgb="FFC00000"/>
        <rFont val="Microsoft JhengHei"/>
        <family val="2"/>
      </rPr>
      <t>進階</t>
    </r>
    <phoneticPr fontId="1" type="noConversion"/>
  </si>
  <si>
    <t>0152</t>
    <phoneticPr fontId="1" type="noConversion"/>
  </si>
  <si>
    <t>0057</t>
    <phoneticPr fontId="1" type="noConversion"/>
  </si>
  <si>
    <t>0063</t>
    <phoneticPr fontId="1" type="noConversion"/>
  </si>
  <si>
    <t>0157</t>
    <phoneticPr fontId="1" type="noConversion"/>
  </si>
  <si>
    <t>程式語言</t>
    <phoneticPr fontId="1" type="noConversion"/>
  </si>
  <si>
    <t>0700</t>
    <phoneticPr fontId="1" type="noConversion"/>
  </si>
  <si>
    <r>
      <rPr>
        <b/>
        <sz val="12"/>
        <color rgb="FFC00000"/>
        <rFont val="微軟正黑體"/>
        <family val="2"/>
        <charset val="136"/>
      </rPr>
      <t>電子材料</t>
    </r>
    <phoneticPr fontId="1" type="noConversion"/>
  </si>
  <si>
    <r>
      <rPr>
        <b/>
        <sz val="12"/>
        <color rgb="FFC00000"/>
        <rFont val="Microsoft JhengHei"/>
        <family val="2"/>
      </rPr>
      <t>專業</t>
    </r>
    <r>
      <rPr>
        <b/>
        <sz val="12"/>
        <color rgb="FFC00000"/>
        <rFont val="微軟正黑體"/>
        <family val="2"/>
        <charset val="136"/>
      </rPr>
      <t>選修</t>
    </r>
    <phoneticPr fontId="1" type="noConversion"/>
  </si>
  <si>
    <t>生成式人工智慧與機器學習導論</t>
    <phoneticPr fontId="1" type="noConversion"/>
  </si>
  <si>
    <t>人工智慧學程聯盟</t>
    <phoneticPr fontId="1" type="noConversion"/>
  </si>
  <si>
    <t>0945</t>
    <phoneticPr fontId="1" type="noConversion"/>
  </si>
  <si>
    <t>0051</t>
    <phoneticPr fontId="1" type="noConversion"/>
  </si>
  <si>
    <t>0144</t>
    <phoneticPr fontId="1" type="noConversion"/>
  </si>
  <si>
    <t>0147</t>
    <phoneticPr fontId="1" type="noConversion"/>
  </si>
  <si>
    <r>
      <rPr>
        <b/>
        <sz val="12"/>
        <color rgb="FFC00000"/>
        <rFont val="微軟正黑體"/>
        <family val="2"/>
        <charset val="136"/>
      </rPr>
      <t>機電整合與自動化應用</t>
    </r>
    <phoneticPr fontId="1" type="noConversion"/>
  </si>
  <si>
    <t>TBD</t>
    <phoneticPr fontId="1" type="noConversion"/>
  </si>
  <si>
    <r>
      <rPr>
        <b/>
        <sz val="12"/>
        <color rgb="FFC00000"/>
        <rFont val="微軟正黑體"/>
        <family val="2"/>
        <charset val="136"/>
      </rPr>
      <t>感測技術基礎科學</t>
    </r>
    <phoneticPr fontId="1" type="noConversion"/>
  </si>
  <si>
    <t>感測器實務</t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</si>
  <si>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14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</si>
  <si>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t>半導體量測技術</t>
    <phoneticPr fontId="1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</si>
  <si>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3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</si>
  <si>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r>
      <t>機器學習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深度學習</t>
    </r>
    <phoneticPr fontId="1" type="noConversion"/>
  </si>
  <si>
    <t>NEW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</si>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</sst>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微軟正黑體"/>
      <family val="2"/>
      <charset val="136"/>
    </font>
    <font>
      <b/>
      <sz val="12"/>
      <color rgb="FF000000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2"/>
      <color rgb="FFC00000"/>
      <name val="微軟正黑體"/>
      <family val="2"/>
      <charset val="136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sz val="12"/>
      <name val="Microsoft JhengHei"/>
      <family val="2"/>
    </font>
    <font>
      <b/>
      <sz val="12"/>
      <name val="Microsoft JhengHei"/>
      <family val="2"/>
    </font>
    <font>
      <b/>
      <sz val="12"/>
      <color rgb="FFC00000"/>
      <name val="Arial"/>
      <family val="2"/>
    </font>
    <font>
      <sz val="12"/>
      <color rgb="FF000000"/>
      <name val="PMingLiu"/>
      <family val="1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Arial"/>
      <family val="2"/>
      <charset val="136"/>
    </font>
    <font>
      <sz val="12"/>
      <color rgb="FFC00000"/>
      <name val="Microsoft JhengHei"/>
      <family val="2"/>
    </font>
    <font>
      <b/>
      <sz val="12"/>
      <color theme="1"/>
      <name val="Microsoft JhengHei"/>
      <family val="2"/>
    </font>
    <font>
      <sz val="12"/>
      <color theme="1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Microsoft JhengHei"/>
      <family val="2"/>
      <charset val="136"/>
    </font>
    <font>
      <sz val="12"/>
      <color rgb="FFC00000"/>
      <name val="Microsoft JhengHei"/>
      <family val="2"/>
      <charset val="136"/>
    </font>
    <font>
      <b/>
      <sz val="12"/>
      <color rgb="FFC00000"/>
      <name val="Microsoft JhengHei"/>
      <family val="2"/>
    </font>
    <font>
      <b/>
      <sz val="12"/>
      <color rgb="FFC00000"/>
      <name val="Microsoft JhengHei"/>
      <family val="2"/>
      <charset val="136"/>
    </font>
    <font>
      <b/>
      <sz val="12"/>
      <color rgb="FFC00000"/>
      <name val="Arial"/>
      <family val="2"/>
      <charset val="136"/>
    </font>
    <font>
      <sz val="12"/>
      <color rgb="FFC00000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</fills>
  <borders count="2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3">
    <xf numFmtId="0" fontId="0" fillId="0" borderId="0">
      <alignment vertical="center"/>
    </xf>
    <xf numFmtId="0" fontId="31" fillId="0" borderId="0"/>
    <xf numFmtId="0" fontId="37" fillId="0" borderId="0">
      <alignment vertical="center"/>
    </xf>
  </cellStyleXfs>
  <cellXfs count="123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4" fillId="0" borderId="0" xfId="0" applyFont="1">
      <alignment vertical="center"/>
    </xf>
    <xf numFmtId="0" fontId="16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23" fillId="2" borderId="0" xfId="0" applyFont="1" applyFill="1">
      <alignment vertical="center"/>
    </xf>
    <xf numFmtId="0" fontId="2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6" fillId="0" borderId="0" xfId="0" applyFont="1">
      <alignment vertical="center"/>
    </xf>
    <xf numFmtId="0" fontId="16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17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right" wrapText="1"/>
    </xf>
    <xf numFmtId="0" fontId="34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right" vertical="top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/>
    </xf>
    <xf numFmtId="0" fontId="30" fillId="2" borderId="0" xfId="0" applyFont="1" applyFill="1">
      <alignment vertical="center"/>
    </xf>
    <xf numFmtId="0" fontId="17" fillId="0" borderId="1" xfId="0" applyFont="1" applyBorder="1" applyAlignment="1">
      <alignment horizontal="left" vertical="center"/>
    </xf>
    <xf numFmtId="0" fontId="16" fillId="0" borderId="1" xfId="0" quotePrefix="1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top"/>
    </xf>
    <xf numFmtId="0" fontId="3" fillId="0" borderId="1" xfId="0" applyFont="1" applyBorder="1">
      <alignment vertical="center"/>
    </xf>
    <xf numFmtId="0" fontId="5" fillId="0" borderId="1" xfId="0" quotePrefix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left" vertical="top"/>
    </xf>
    <xf numFmtId="0" fontId="33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49" fontId="5" fillId="0" borderId="1" xfId="0" quotePrefix="1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left" vertical="top"/>
    </xf>
    <xf numFmtId="0" fontId="42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0" fontId="4" fillId="0" borderId="1" xfId="0" quotePrefix="1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49" fontId="16" fillId="0" borderId="1" xfId="0" applyNumberFormat="1" applyFont="1" applyBorder="1" applyAlignment="1">
      <alignment horizontal="left" vertical="center"/>
    </xf>
    <xf numFmtId="49" fontId="16" fillId="0" borderId="1" xfId="0" quotePrefix="1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0" fillId="0" borderId="1" xfId="0" applyFont="1" applyBorder="1" applyAlignment="1">
      <alignment horizontal="right" vertical="center"/>
    </xf>
    <xf numFmtId="0" fontId="3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top" wrapText="1"/>
    </xf>
    <xf numFmtId="0" fontId="3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/>
    </xf>
    <xf numFmtId="0" fontId="16" fillId="0" borderId="1" xfId="0" quotePrefix="1" applyFont="1" applyBorder="1" applyAlignment="1">
      <alignment horizontal="left" vertical="center" wrapText="1"/>
    </xf>
    <xf numFmtId="0" fontId="13" fillId="0" borderId="0" xfId="0" applyFont="1">
      <alignment vertical="center"/>
    </xf>
    <xf numFmtId="0" fontId="30" fillId="0" borderId="1" xfId="0" applyFont="1" applyBorder="1" applyAlignment="1">
      <alignment horizontal="right" vertical="top" wrapText="1"/>
    </xf>
    <xf numFmtId="0" fontId="30" fillId="0" borderId="1" xfId="0" applyFont="1" applyBorder="1" applyAlignment="1">
      <alignment horizontal="right" vertical="top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right" vertical="top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/>
    </xf>
    <xf numFmtId="0" fontId="30" fillId="0" borderId="1" xfId="0" applyFont="1" applyBorder="1" applyAlignment="1">
      <alignment horizontal="left" vertical="top"/>
    </xf>
    <xf numFmtId="0" fontId="18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18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9" fontId="16" fillId="0" borderId="0" xfId="0" applyNumberFormat="1" applyFont="1">
      <alignment vertical="center"/>
    </xf>
    <xf numFmtId="9" fontId="16" fillId="2" borderId="0" xfId="0" applyNumberFormat="1" applyFont="1" applyFill="1" applyAlignment="1"/>
    <xf numFmtId="9" fontId="16" fillId="2" borderId="0" xfId="0" applyNumberFormat="1" applyFont="1" applyFill="1">
      <alignment vertical="center"/>
    </xf>
    <xf numFmtId="9" fontId="16" fillId="2" borderId="0" xfId="0" applyNumberFormat="1" applyFont="1" applyFill="1" applyAlignment="1">
      <alignment horizontal="center" vertical="center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0"/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6EF57-28A2-4E00-8F99-6B2C7D536C0C}">
  <dimension ref="B1:N53"/>
  <sheetViews>
    <sheetView showGridLines="0" tabSelected="1" zoomScaleNormal="100" workbookViewId="0">
      <pane xSplit="4" ySplit="1" topLeftCell="G39" activePane="bottomRight" state="frozen"/>
      <selection pane="topRight" activeCell="E1" sqref="E1"/>
      <selection pane="bottomLeft" activeCell="A5" sqref="A5"/>
      <selection pane="bottomRight" activeCell="O48" sqref="O48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3" customWidth="1"/>
    <col min="14" max="14" width="20.77734375" style="121" customWidth="1"/>
    <col min="15" max="16384" width="9" style="1"/>
  </cols>
  <sheetData>
    <row r="1" spans="2:14" s="2" customFormat="1" ht="36" customHeight="1">
      <c r="B1" s="25" t="s">
        <v>8</v>
      </c>
      <c r="C1" s="24" t="s">
        <v>4</v>
      </c>
      <c r="D1" s="17" t="s">
        <v>7</v>
      </c>
      <c r="E1" s="3" t="s">
        <v>0</v>
      </c>
      <c r="F1" s="3" t="s">
        <v>5</v>
      </c>
      <c r="G1" s="5" t="s">
        <v>6</v>
      </c>
      <c r="H1" s="4" t="s">
        <v>2</v>
      </c>
      <c r="I1" s="4" t="s">
        <v>3</v>
      </c>
      <c r="J1" s="3" t="s">
        <v>1</v>
      </c>
      <c r="K1" s="17" t="s">
        <v>12</v>
      </c>
      <c r="L1" s="17" t="s">
        <v>14</v>
      </c>
      <c r="M1" s="26"/>
      <c r="N1" s="120"/>
    </row>
    <row r="2" spans="2:14" s="15" customFormat="1" ht="18" customHeight="1">
      <c r="B2" s="58">
        <v>1</v>
      </c>
      <c r="C2" s="59" t="s">
        <v>27</v>
      </c>
      <c r="D2" s="60" t="s">
        <v>28</v>
      </c>
      <c r="E2" s="56" t="s">
        <v>60</v>
      </c>
      <c r="F2" s="54" t="s">
        <v>88</v>
      </c>
      <c r="G2" s="55">
        <v>3</v>
      </c>
      <c r="H2" s="55"/>
      <c r="I2" s="55"/>
      <c r="J2" s="57" t="s">
        <v>51</v>
      </c>
      <c r="K2" s="56" t="s">
        <v>16</v>
      </c>
      <c r="L2" s="56" t="s">
        <v>10</v>
      </c>
      <c r="M2" s="31" t="s">
        <v>183</v>
      </c>
      <c r="N2" s="119"/>
    </row>
    <row r="3" spans="2:14" s="15" customFormat="1" ht="18" customHeight="1">
      <c r="B3" s="61">
        <v>2</v>
      </c>
      <c r="C3" s="62" t="s">
        <v>25</v>
      </c>
      <c r="D3" s="63" t="s">
        <v>21</v>
      </c>
      <c r="E3" s="56" t="s">
        <v>61</v>
      </c>
      <c r="F3" s="64" t="s">
        <v>96</v>
      </c>
      <c r="G3" s="55">
        <v>3</v>
      </c>
      <c r="H3" s="55"/>
      <c r="I3" s="55"/>
      <c r="J3" s="57" t="s">
        <v>51</v>
      </c>
      <c r="K3" s="56" t="s">
        <v>13</v>
      </c>
      <c r="L3" s="56" t="s">
        <v>10</v>
      </c>
      <c r="M3" s="31" t="s">
        <v>183</v>
      </c>
      <c r="N3" s="119"/>
    </row>
    <row r="4" spans="2:14" s="31" customFormat="1" ht="18" customHeight="1">
      <c r="B4" s="100">
        <v>3</v>
      </c>
      <c r="C4" s="103" t="s">
        <v>15</v>
      </c>
      <c r="D4" s="102" t="s">
        <v>29</v>
      </c>
      <c r="E4" s="53" t="s">
        <v>40</v>
      </c>
      <c r="F4" s="54" t="s">
        <v>93</v>
      </c>
      <c r="G4" s="55">
        <v>3</v>
      </c>
      <c r="H4" s="56"/>
      <c r="I4" s="55"/>
      <c r="J4" s="57" t="s">
        <v>51</v>
      </c>
      <c r="K4" s="56" t="s">
        <v>16</v>
      </c>
      <c r="L4" s="56" t="s">
        <v>10</v>
      </c>
      <c r="M4" s="31" t="s">
        <v>183</v>
      </c>
      <c r="N4" s="119"/>
    </row>
    <row r="5" spans="2:14" s="27" customFormat="1" ht="18" customHeight="1">
      <c r="B5" s="100"/>
      <c r="C5" s="103"/>
      <c r="D5" s="102"/>
      <c r="E5" s="50" t="s">
        <v>90</v>
      </c>
      <c r="F5" s="51" t="s">
        <v>91</v>
      </c>
      <c r="G5" s="20">
        <v>3</v>
      </c>
      <c r="H5" s="20"/>
      <c r="I5" s="20"/>
      <c r="J5" s="19" t="s">
        <v>92</v>
      </c>
      <c r="K5" s="19" t="s">
        <v>16</v>
      </c>
      <c r="L5" s="19" t="s">
        <v>11</v>
      </c>
      <c r="M5" s="27" t="s">
        <v>182</v>
      </c>
      <c r="N5" s="119"/>
    </row>
    <row r="6" spans="2:14" s="31" customFormat="1" ht="18" customHeight="1">
      <c r="B6" s="100">
        <v>4</v>
      </c>
      <c r="C6" s="101" t="s">
        <v>26</v>
      </c>
      <c r="D6" s="102" t="s">
        <v>30</v>
      </c>
      <c r="E6" s="57" t="s">
        <v>62</v>
      </c>
      <c r="F6" s="65" t="s">
        <v>100</v>
      </c>
      <c r="G6" s="55">
        <v>3</v>
      </c>
      <c r="H6" s="55"/>
      <c r="I6" s="55"/>
      <c r="J6" s="57" t="s">
        <v>51</v>
      </c>
      <c r="K6" s="56" t="s">
        <v>16</v>
      </c>
      <c r="L6" s="56" t="s">
        <v>10</v>
      </c>
      <c r="M6" s="31" t="s">
        <v>183</v>
      </c>
      <c r="N6" s="119"/>
    </row>
    <row r="7" spans="2:14" s="31" customFormat="1" ht="18" customHeight="1">
      <c r="B7" s="100"/>
      <c r="C7" s="101"/>
      <c r="D7" s="102"/>
      <c r="E7" s="57" t="s">
        <v>64</v>
      </c>
      <c r="F7" s="65" t="s">
        <v>65</v>
      </c>
      <c r="G7" s="55">
        <v>3</v>
      </c>
      <c r="H7" s="55"/>
      <c r="I7" s="55"/>
      <c r="J7" s="57" t="s">
        <v>51</v>
      </c>
      <c r="K7" s="56" t="s">
        <v>16</v>
      </c>
      <c r="L7" s="56" t="s">
        <v>11</v>
      </c>
      <c r="M7" s="31" t="s">
        <v>183</v>
      </c>
      <c r="N7" s="119"/>
    </row>
    <row r="8" spans="2:14" s="31" customFormat="1" ht="18" customHeight="1">
      <c r="B8" s="100"/>
      <c r="C8" s="101"/>
      <c r="D8" s="102"/>
      <c r="E8" s="56" t="s">
        <v>67</v>
      </c>
      <c r="F8" s="65" t="s">
        <v>97</v>
      </c>
      <c r="G8" s="55">
        <v>3</v>
      </c>
      <c r="H8" s="55"/>
      <c r="I8" s="55"/>
      <c r="J8" s="57" t="s">
        <v>99</v>
      </c>
      <c r="K8" s="56" t="s">
        <v>16</v>
      </c>
      <c r="L8" s="56" t="s">
        <v>10</v>
      </c>
      <c r="M8" s="31" t="s">
        <v>183</v>
      </c>
      <c r="N8" s="119"/>
    </row>
    <row r="9" spans="2:14" s="16" customFormat="1" ht="18" customHeight="1">
      <c r="B9" s="95">
        <v>5</v>
      </c>
      <c r="C9" s="96" t="s">
        <v>32</v>
      </c>
      <c r="D9" s="97" t="s">
        <v>21</v>
      </c>
      <c r="E9" s="50" t="s">
        <v>104</v>
      </c>
      <c r="F9" s="51" t="s">
        <v>105</v>
      </c>
      <c r="G9" s="20">
        <v>3</v>
      </c>
      <c r="H9" s="20"/>
      <c r="I9" s="20"/>
      <c r="J9" s="38" t="s">
        <v>103</v>
      </c>
      <c r="K9" s="19" t="s">
        <v>16</v>
      </c>
      <c r="L9" s="19" t="s">
        <v>11</v>
      </c>
      <c r="M9" s="27" t="s">
        <v>182</v>
      </c>
      <c r="N9" s="119"/>
    </row>
    <row r="10" spans="2:14" s="16" customFormat="1" ht="18" customHeight="1">
      <c r="B10" s="95"/>
      <c r="C10" s="96"/>
      <c r="D10" s="97"/>
      <c r="E10" s="50" t="s">
        <v>101</v>
      </c>
      <c r="F10" s="51" t="s">
        <v>102</v>
      </c>
      <c r="G10" s="20">
        <v>3</v>
      </c>
      <c r="H10" s="20"/>
      <c r="I10" s="20"/>
      <c r="J10" s="38" t="s">
        <v>103</v>
      </c>
      <c r="K10" s="19" t="s">
        <v>16</v>
      </c>
      <c r="L10" s="19" t="s">
        <v>10</v>
      </c>
      <c r="M10" s="27" t="s">
        <v>182</v>
      </c>
      <c r="N10" s="119"/>
    </row>
    <row r="11" spans="2:14" s="16" customFormat="1" ht="18" customHeight="1">
      <c r="B11" s="44">
        <v>6</v>
      </c>
      <c r="C11" s="69" t="s">
        <v>108</v>
      </c>
      <c r="D11" s="67" t="s">
        <v>31</v>
      </c>
      <c r="E11" s="38" t="s">
        <v>43</v>
      </c>
      <c r="F11" s="51" t="s">
        <v>110</v>
      </c>
      <c r="G11" s="20">
        <v>3</v>
      </c>
      <c r="H11" s="20"/>
      <c r="I11" s="20"/>
      <c r="J11" s="38" t="s">
        <v>109</v>
      </c>
      <c r="K11" s="19" t="s">
        <v>16</v>
      </c>
      <c r="L11" s="19" t="s">
        <v>11</v>
      </c>
      <c r="M11" s="27" t="s">
        <v>182</v>
      </c>
      <c r="N11" s="119"/>
    </row>
    <row r="12" spans="2:14" s="16" customFormat="1" ht="18" customHeight="1">
      <c r="B12" s="95">
        <v>7</v>
      </c>
      <c r="C12" s="105" t="s">
        <v>111</v>
      </c>
      <c r="D12" s="97" t="s">
        <v>21</v>
      </c>
      <c r="E12" s="38" t="s">
        <v>114</v>
      </c>
      <c r="F12" s="51" t="s">
        <v>113</v>
      </c>
      <c r="G12" s="20">
        <v>3</v>
      </c>
      <c r="H12" s="39"/>
      <c r="I12" s="39"/>
      <c r="J12" s="38" t="s">
        <v>51</v>
      </c>
      <c r="K12" s="38" t="s">
        <v>16</v>
      </c>
      <c r="L12" s="38" t="s">
        <v>11</v>
      </c>
      <c r="M12" s="27" t="s">
        <v>182</v>
      </c>
      <c r="N12" s="119"/>
    </row>
    <row r="13" spans="2:14" s="16" customFormat="1" ht="18" customHeight="1">
      <c r="B13" s="104"/>
      <c r="C13" s="105"/>
      <c r="D13" s="106"/>
      <c r="E13" s="38" t="s">
        <v>52</v>
      </c>
      <c r="F13" s="51" t="s">
        <v>112</v>
      </c>
      <c r="G13" s="20">
        <v>3</v>
      </c>
      <c r="H13" s="39"/>
      <c r="I13" s="39"/>
      <c r="J13" s="38" t="s">
        <v>99</v>
      </c>
      <c r="K13" s="19" t="s">
        <v>16</v>
      </c>
      <c r="L13" s="38" t="s">
        <v>11</v>
      </c>
      <c r="M13" s="27" t="s">
        <v>182</v>
      </c>
      <c r="N13" s="119"/>
    </row>
    <row r="14" spans="2:14" s="16" customFormat="1" ht="18" customHeight="1">
      <c r="B14" s="95">
        <v>8</v>
      </c>
      <c r="C14" s="96" t="s">
        <v>18</v>
      </c>
      <c r="D14" s="107" t="s">
        <v>31</v>
      </c>
      <c r="E14" s="38" t="s">
        <v>121</v>
      </c>
      <c r="F14" s="51" t="s">
        <v>122</v>
      </c>
      <c r="G14" s="20">
        <v>3</v>
      </c>
      <c r="H14" s="20"/>
      <c r="I14" s="20"/>
      <c r="J14" s="38" t="s">
        <v>109</v>
      </c>
      <c r="K14" s="19" t="s">
        <v>16</v>
      </c>
      <c r="L14" s="19" t="s">
        <v>11</v>
      </c>
      <c r="M14" s="27" t="s">
        <v>182</v>
      </c>
      <c r="N14" s="119"/>
    </row>
    <row r="15" spans="2:14" s="16" customFormat="1" ht="18" customHeight="1">
      <c r="B15" s="95"/>
      <c r="C15" s="96"/>
      <c r="D15" s="107"/>
      <c r="E15" s="43" t="s">
        <v>116</v>
      </c>
      <c r="F15" s="51" t="s">
        <v>115</v>
      </c>
      <c r="G15" s="20">
        <v>3</v>
      </c>
      <c r="H15" s="20"/>
      <c r="I15" s="20"/>
      <c r="J15" s="38" t="s">
        <v>92</v>
      </c>
      <c r="K15" s="19" t="s">
        <v>16</v>
      </c>
      <c r="L15" s="19" t="s">
        <v>10</v>
      </c>
      <c r="M15" s="27" t="s">
        <v>182</v>
      </c>
      <c r="N15" s="119"/>
    </row>
    <row r="16" spans="2:14" s="16" customFormat="1" ht="18" customHeight="1">
      <c r="B16" s="95"/>
      <c r="C16" s="96"/>
      <c r="D16" s="107"/>
      <c r="E16" s="43" t="s">
        <v>119</v>
      </c>
      <c r="F16" s="51" t="s">
        <v>120</v>
      </c>
      <c r="G16" s="20">
        <v>3</v>
      </c>
      <c r="H16" s="20"/>
      <c r="I16" s="20"/>
      <c r="J16" s="38" t="s">
        <v>92</v>
      </c>
      <c r="K16" s="19" t="s">
        <v>16</v>
      </c>
      <c r="L16" s="19" t="s">
        <v>11</v>
      </c>
      <c r="M16" s="27" t="s">
        <v>182</v>
      </c>
      <c r="N16" s="119"/>
    </row>
    <row r="17" spans="2:14">
      <c r="B17" s="58">
        <v>1</v>
      </c>
      <c r="C17" s="72" t="s">
        <v>124</v>
      </c>
      <c r="D17" s="73" t="s">
        <v>45</v>
      </c>
      <c r="E17" s="35" t="s">
        <v>68</v>
      </c>
      <c r="F17" s="35" t="s">
        <v>69</v>
      </c>
      <c r="G17" s="36">
        <v>3</v>
      </c>
      <c r="H17" s="36"/>
      <c r="I17" s="36"/>
      <c r="J17" s="57" t="s">
        <v>42</v>
      </c>
      <c r="K17" s="56" t="s">
        <v>16</v>
      </c>
      <c r="L17" s="56" t="s">
        <v>11</v>
      </c>
      <c r="M17" s="31" t="s">
        <v>183</v>
      </c>
    </row>
    <row r="18" spans="2:14">
      <c r="B18" s="100">
        <v>2</v>
      </c>
      <c r="C18" s="101" t="s">
        <v>125</v>
      </c>
      <c r="D18" s="111" t="s">
        <v>46</v>
      </c>
      <c r="E18" s="35" t="s">
        <v>133</v>
      </c>
      <c r="F18" s="74" t="s">
        <v>131</v>
      </c>
      <c r="G18" s="36">
        <v>3</v>
      </c>
      <c r="H18" s="36"/>
      <c r="I18" s="36"/>
      <c r="J18" s="75" t="s">
        <v>42</v>
      </c>
      <c r="K18" s="35" t="s">
        <v>16</v>
      </c>
      <c r="L18" s="35" t="s">
        <v>10</v>
      </c>
      <c r="M18" s="31" t="s">
        <v>183</v>
      </c>
    </row>
    <row r="19" spans="2:14">
      <c r="B19" s="100"/>
      <c r="C19" s="103"/>
      <c r="D19" s="111"/>
      <c r="E19" s="50" t="s">
        <v>126</v>
      </c>
      <c r="F19" s="51" t="s">
        <v>132</v>
      </c>
      <c r="G19" s="20">
        <v>3</v>
      </c>
      <c r="H19" s="20"/>
      <c r="I19" s="20"/>
      <c r="J19" s="41" t="s">
        <v>42</v>
      </c>
      <c r="K19" s="19" t="s">
        <v>16</v>
      </c>
      <c r="L19" s="19" t="s">
        <v>10</v>
      </c>
      <c r="M19" s="27" t="s">
        <v>182</v>
      </c>
      <c r="N19" s="119"/>
    </row>
    <row r="20" spans="2:14">
      <c r="B20" s="100"/>
      <c r="C20" s="103"/>
      <c r="D20" s="111"/>
      <c r="E20" s="19" t="s">
        <v>126</v>
      </c>
      <c r="F20" s="51" t="s">
        <v>128</v>
      </c>
      <c r="G20" s="20">
        <v>3</v>
      </c>
      <c r="H20" s="20"/>
      <c r="I20" s="20"/>
      <c r="J20" s="19" t="s">
        <v>129</v>
      </c>
      <c r="K20" s="19" t="s">
        <v>16</v>
      </c>
      <c r="L20" s="19" t="s">
        <v>10</v>
      </c>
      <c r="M20" s="27" t="s">
        <v>182</v>
      </c>
    </row>
    <row r="21" spans="2:14">
      <c r="B21" s="100">
        <v>3</v>
      </c>
      <c r="C21" s="101" t="s">
        <v>70</v>
      </c>
      <c r="D21" s="111" t="s">
        <v>46</v>
      </c>
      <c r="E21" s="56" t="s">
        <v>71</v>
      </c>
      <c r="F21" s="65" t="s">
        <v>63</v>
      </c>
      <c r="G21" s="55">
        <v>3</v>
      </c>
      <c r="H21" s="55"/>
      <c r="I21" s="55"/>
      <c r="J21" s="57" t="s">
        <v>42</v>
      </c>
      <c r="K21" s="56" t="s">
        <v>16</v>
      </c>
      <c r="L21" s="56" t="s">
        <v>11</v>
      </c>
      <c r="M21" s="31" t="s">
        <v>183</v>
      </c>
    </row>
    <row r="22" spans="2:14">
      <c r="B22" s="100"/>
      <c r="C22" s="101"/>
      <c r="D22" s="111"/>
      <c r="E22" s="56" t="s">
        <v>71</v>
      </c>
      <c r="F22" s="65" t="s">
        <v>72</v>
      </c>
      <c r="G22" s="55">
        <v>3</v>
      </c>
      <c r="H22" s="55"/>
      <c r="I22" s="55"/>
      <c r="J22" s="57" t="s">
        <v>20</v>
      </c>
      <c r="K22" s="56" t="s">
        <v>16</v>
      </c>
      <c r="L22" s="56" t="s">
        <v>11</v>
      </c>
      <c r="M22" s="31" t="s">
        <v>183</v>
      </c>
    </row>
    <row r="23" spans="2:14">
      <c r="B23" s="100"/>
      <c r="C23" s="103"/>
      <c r="D23" s="111"/>
      <c r="E23" s="19" t="s">
        <v>134</v>
      </c>
      <c r="F23" s="76" t="s">
        <v>135</v>
      </c>
      <c r="G23" s="20">
        <v>3</v>
      </c>
      <c r="H23" s="20"/>
      <c r="I23" s="20"/>
      <c r="J23" s="19" t="s">
        <v>136</v>
      </c>
      <c r="K23" s="19" t="s">
        <v>117</v>
      </c>
      <c r="L23" s="19" t="s">
        <v>39</v>
      </c>
      <c r="M23" s="27" t="s">
        <v>182</v>
      </c>
    </row>
    <row r="24" spans="2:14">
      <c r="B24" s="100"/>
      <c r="C24" s="103"/>
      <c r="D24" s="111"/>
      <c r="E24" s="19" t="s">
        <v>73</v>
      </c>
      <c r="F24" s="77" t="s">
        <v>137</v>
      </c>
      <c r="G24" s="20">
        <v>3</v>
      </c>
      <c r="H24" s="20"/>
      <c r="I24" s="20"/>
      <c r="J24" s="38" t="s">
        <v>42</v>
      </c>
      <c r="K24" s="19" t="s">
        <v>16</v>
      </c>
      <c r="L24" s="19" t="s">
        <v>11</v>
      </c>
      <c r="M24" s="27" t="s">
        <v>182</v>
      </c>
    </row>
    <row r="25" spans="2:14" ht="15">
      <c r="B25" s="100"/>
      <c r="C25" s="103"/>
      <c r="D25" s="111"/>
      <c r="E25" s="19" t="s">
        <v>73</v>
      </c>
      <c r="F25" s="77" t="s">
        <v>138</v>
      </c>
      <c r="G25" s="20">
        <v>3</v>
      </c>
      <c r="H25" s="20"/>
      <c r="I25" s="20"/>
      <c r="J25" s="19" t="s">
        <v>129</v>
      </c>
      <c r="K25" s="19" t="s">
        <v>16</v>
      </c>
      <c r="L25" s="19" t="s">
        <v>11</v>
      </c>
      <c r="M25" s="27" t="s">
        <v>182</v>
      </c>
    </row>
    <row r="26" spans="2:14">
      <c r="B26" s="45">
        <v>4</v>
      </c>
      <c r="C26" s="47" t="s">
        <v>34</v>
      </c>
      <c r="D26" s="48" t="s">
        <v>46</v>
      </c>
      <c r="E26" s="35" t="s">
        <v>74</v>
      </c>
      <c r="F26" s="35" t="s">
        <v>75</v>
      </c>
      <c r="G26" s="36">
        <v>3</v>
      </c>
      <c r="H26" s="36"/>
      <c r="I26" s="36"/>
      <c r="J26" s="57" t="s">
        <v>42</v>
      </c>
      <c r="K26" s="56" t="s">
        <v>16</v>
      </c>
      <c r="L26" s="56" t="s">
        <v>11</v>
      </c>
      <c r="M26" s="31" t="s">
        <v>183</v>
      </c>
    </row>
    <row r="27" spans="2:14">
      <c r="B27" s="112">
        <v>5</v>
      </c>
      <c r="C27" s="113" t="s">
        <v>57</v>
      </c>
      <c r="D27" s="115" t="s">
        <v>46</v>
      </c>
      <c r="E27" s="57" t="s">
        <v>139</v>
      </c>
      <c r="F27" s="54" t="s">
        <v>140</v>
      </c>
      <c r="G27" s="55">
        <v>3</v>
      </c>
      <c r="H27" s="55"/>
      <c r="I27" s="55"/>
      <c r="J27" s="57" t="s">
        <v>42</v>
      </c>
      <c r="K27" s="56" t="s">
        <v>16</v>
      </c>
      <c r="L27" s="56" t="s">
        <v>10</v>
      </c>
      <c r="M27" s="31" t="s">
        <v>183</v>
      </c>
    </row>
    <row r="28" spans="2:14">
      <c r="B28" s="112"/>
      <c r="C28" s="114"/>
      <c r="D28" s="115"/>
      <c r="E28" s="56" t="s">
        <v>76</v>
      </c>
      <c r="F28" s="56" t="s">
        <v>77</v>
      </c>
      <c r="G28" s="55">
        <v>3</v>
      </c>
      <c r="H28" s="55"/>
      <c r="I28" s="55"/>
      <c r="J28" s="57" t="s">
        <v>42</v>
      </c>
      <c r="K28" s="56" t="s">
        <v>13</v>
      </c>
      <c r="L28" s="56" t="s">
        <v>11</v>
      </c>
      <c r="M28" s="31" t="s">
        <v>183</v>
      </c>
    </row>
    <row r="29" spans="2:14">
      <c r="B29" s="78">
        <v>6</v>
      </c>
      <c r="C29" s="79" t="s">
        <v>35</v>
      </c>
      <c r="D29" s="80" t="s">
        <v>46</v>
      </c>
      <c r="E29" s="57" t="s">
        <v>141</v>
      </c>
      <c r="F29" s="54" t="s">
        <v>142</v>
      </c>
      <c r="G29" s="55">
        <v>3</v>
      </c>
      <c r="H29" s="55"/>
      <c r="I29" s="55"/>
      <c r="J29" s="57" t="s">
        <v>42</v>
      </c>
      <c r="K29" s="56" t="s">
        <v>13</v>
      </c>
      <c r="L29" s="56" t="s">
        <v>10</v>
      </c>
      <c r="M29" s="31" t="s">
        <v>183</v>
      </c>
    </row>
    <row r="30" spans="2:14">
      <c r="B30" s="45">
        <v>7</v>
      </c>
      <c r="C30" s="46" t="s">
        <v>47</v>
      </c>
      <c r="D30" s="52" t="s">
        <v>38</v>
      </c>
      <c r="E30" s="57" t="s">
        <v>78</v>
      </c>
      <c r="F30" s="54" t="s">
        <v>143</v>
      </c>
      <c r="G30" s="55">
        <v>3</v>
      </c>
      <c r="H30" s="55"/>
      <c r="I30" s="55"/>
      <c r="J30" s="57" t="s">
        <v>42</v>
      </c>
      <c r="K30" s="56" t="s">
        <v>16</v>
      </c>
      <c r="L30" s="56" t="s">
        <v>10</v>
      </c>
      <c r="M30" s="31" t="s">
        <v>183</v>
      </c>
    </row>
    <row r="31" spans="2:14">
      <c r="B31" s="95">
        <v>8</v>
      </c>
      <c r="C31" s="108" t="s">
        <v>150</v>
      </c>
      <c r="D31" s="106" t="s">
        <v>48</v>
      </c>
      <c r="E31" s="41" t="s">
        <v>148</v>
      </c>
      <c r="F31" s="51" t="s">
        <v>149</v>
      </c>
      <c r="G31" s="20">
        <v>3</v>
      </c>
      <c r="H31" s="20"/>
      <c r="I31" s="20"/>
      <c r="J31" s="41" t="s">
        <v>42</v>
      </c>
      <c r="K31" s="19" t="s">
        <v>151</v>
      </c>
      <c r="L31" s="19" t="s">
        <v>11</v>
      </c>
      <c r="M31" s="27" t="s">
        <v>182</v>
      </c>
    </row>
    <row r="32" spans="2:14">
      <c r="B32" s="95"/>
      <c r="C32" s="108"/>
      <c r="D32" s="106"/>
      <c r="E32" s="41" t="s">
        <v>106</v>
      </c>
      <c r="F32" s="51" t="s">
        <v>107</v>
      </c>
      <c r="G32" s="20">
        <v>3</v>
      </c>
      <c r="H32" s="20"/>
      <c r="I32" s="20"/>
      <c r="J32" s="41" t="s">
        <v>42</v>
      </c>
      <c r="K32" s="19" t="s">
        <v>16</v>
      </c>
      <c r="L32" s="19" t="s">
        <v>11</v>
      </c>
      <c r="M32" s="27" t="s">
        <v>182</v>
      </c>
    </row>
    <row r="33" spans="2:13">
      <c r="B33" s="44">
        <v>9</v>
      </c>
      <c r="C33" s="68" t="s">
        <v>152</v>
      </c>
      <c r="D33" s="71" t="s">
        <v>48</v>
      </c>
      <c r="E33" s="81" t="s">
        <v>153</v>
      </c>
      <c r="F33" s="51" t="s">
        <v>155</v>
      </c>
      <c r="G33" s="20">
        <v>3</v>
      </c>
      <c r="H33" s="20"/>
      <c r="I33" s="20"/>
      <c r="J33" s="38" t="s">
        <v>154</v>
      </c>
      <c r="K33" s="19" t="s">
        <v>16</v>
      </c>
      <c r="L33" s="19" t="s">
        <v>11</v>
      </c>
      <c r="M33" s="27" t="s">
        <v>182</v>
      </c>
    </row>
    <row r="34" spans="2:13">
      <c r="B34" s="82">
        <v>10</v>
      </c>
      <c r="C34" s="83" t="s">
        <v>56</v>
      </c>
      <c r="D34" s="84" t="s">
        <v>45</v>
      </c>
      <c r="E34" s="85" t="s">
        <v>79</v>
      </c>
      <c r="F34" s="74" t="s">
        <v>156</v>
      </c>
      <c r="G34" s="36">
        <v>3</v>
      </c>
      <c r="H34" s="86"/>
      <c r="I34" s="86"/>
      <c r="J34" s="85" t="s">
        <v>42</v>
      </c>
      <c r="K34" s="85" t="s">
        <v>16</v>
      </c>
      <c r="L34" s="85" t="s">
        <v>10</v>
      </c>
      <c r="M34" s="31" t="s">
        <v>183</v>
      </c>
    </row>
    <row r="35" spans="2:13">
      <c r="B35" s="44">
        <v>11</v>
      </c>
      <c r="C35" s="70" t="s">
        <v>174</v>
      </c>
      <c r="D35" s="42" t="s">
        <v>48</v>
      </c>
      <c r="E35" s="38" t="s">
        <v>53</v>
      </c>
      <c r="F35" s="19" t="s">
        <v>175</v>
      </c>
      <c r="G35" s="20">
        <v>3</v>
      </c>
      <c r="H35" s="39"/>
      <c r="I35" s="39"/>
      <c r="J35" s="38" t="s">
        <v>23</v>
      </c>
      <c r="K35" s="38" t="s">
        <v>16</v>
      </c>
      <c r="L35" s="38" t="s">
        <v>11</v>
      </c>
      <c r="M35" s="27" t="s">
        <v>182</v>
      </c>
    </row>
    <row r="36" spans="2:13">
      <c r="B36" s="44">
        <v>12</v>
      </c>
      <c r="C36" s="70" t="s">
        <v>176</v>
      </c>
      <c r="D36" s="42" t="s">
        <v>48</v>
      </c>
      <c r="E36" s="38" t="s">
        <v>177</v>
      </c>
      <c r="F36" s="19" t="s">
        <v>175</v>
      </c>
      <c r="G36" s="20">
        <v>3</v>
      </c>
      <c r="H36" s="39"/>
      <c r="I36" s="39"/>
      <c r="J36" s="38" t="s">
        <v>23</v>
      </c>
      <c r="K36" s="38" t="s">
        <v>16</v>
      </c>
      <c r="L36" s="38" t="s">
        <v>11</v>
      </c>
      <c r="M36" s="27" t="s">
        <v>182</v>
      </c>
    </row>
    <row r="37" spans="2:13">
      <c r="B37" s="44">
        <v>13</v>
      </c>
      <c r="C37" s="66" t="s">
        <v>49</v>
      </c>
      <c r="D37" s="42" t="s">
        <v>144</v>
      </c>
      <c r="E37" s="19" t="s">
        <v>145</v>
      </c>
      <c r="F37" s="51" t="s">
        <v>138</v>
      </c>
      <c r="G37" s="20">
        <v>3</v>
      </c>
      <c r="H37" s="20"/>
      <c r="I37" s="20"/>
      <c r="J37" s="38" t="s">
        <v>129</v>
      </c>
      <c r="K37" s="19" t="s">
        <v>16</v>
      </c>
      <c r="L37" s="19" t="s">
        <v>10</v>
      </c>
      <c r="M37" s="27" t="s">
        <v>182</v>
      </c>
    </row>
    <row r="38" spans="2:13">
      <c r="B38" s="100">
        <v>14</v>
      </c>
      <c r="C38" s="114" t="s">
        <v>33</v>
      </c>
      <c r="D38" s="111" t="s">
        <v>46</v>
      </c>
      <c r="E38" s="38" t="s">
        <v>80</v>
      </c>
      <c r="F38" s="51" t="s">
        <v>161</v>
      </c>
      <c r="G38" s="20">
        <v>3</v>
      </c>
      <c r="H38" s="20"/>
      <c r="I38" s="20"/>
      <c r="J38" s="38" t="s">
        <v>42</v>
      </c>
      <c r="K38" s="19" t="s">
        <v>16</v>
      </c>
      <c r="L38" s="19" t="s">
        <v>10</v>
      </c>
      <c r="M38" s="27" t="s">
        <v>182</v>
      </c>
    </row>
    <row r="39" spans="2:13">
      <c r="B39" s="100"/>
      <c r="C39" s="114"/>
      <c r="D39" s="111"/>
      <c r="E39" s="57" t="s">
        <v>80</v>
      </c>
      <c r="F39" s="54" t="s">
        <v>162</v>
      </c>
      <c r="G39" s="55">
        <v>3</v>
      </c>
      <c r="H39" s="55"/>
      <c r="I39" s="55"/>
      <c r="J39" s="57" t="s">
        <v>42</v>
      </c>
      <c r="K39" s="56" t="s">
        <v>16</v>
      </c>
      <c r="L39" s="56" t="s">
        <v>10</v>
      </c>
      <c r="M39" s="31" t="s">
        <v>183</v>
      </c>
    </row>
    <row r="40" spans="2:13">
      <c r="B40" s="100"/>
      <c r="C40" s="114"/>
      <c r="D40" s="111"/>
      <c r="E40" s="38" t="s">
        <v>44</v>
      </c>
      <c r="F40" s="51" t="s">
        <v>157</v>
      </c>
      <c r="G40" s="20">
        <v>3</v>
      </c>
      <c r="H40" s="20"/>
      <c r="I40" s="20"/>
      <c r="J40" s="38" t="s">
        <v>20</v>
      </c>
      <c r="K40" s="19" t="s">
        <v>16</v>
      </c>
      <c r="L40" s="19" t="s">
        <v>10</v>
      </c>
      <c r="M40" s="27" t="s">
        <v>182</v>
      </c>
    </row>
    <row r="41" spans="2:13">
      <c r="B41" s="100"/>
      <c r="C41" s="114"/>
      <c r="D41" s="111"/>
      <c r="E41" s="38" t="s">
        <v>54</v>
      </c>
      <c r="F41" s="51" t="s">
        <v>158</v>
      </c>
      <c r="G41" s="20">
        <v>3</v>
      </c>
      <c r="H41" s="20"/>
      <c r="I41" s="20"/>
      <c r="J41" s="38" t="s">
        <v>42</v>
      </c>
      <c r="K41" s="19" t="s">
        <v>16</v>
      </c>
      <c r="L41" s="19" t="s">
        <v>10</v>
      </c>
      <c r="M41" s="27" t="s">
        <v>182</v>
      </c>
    </row>
    <row r="42" spans="2:13">
      <c r="B42" s="100"/>
      <c r="C42" s="114"/>
      <c r="D42" s="111"/>
      <c r="E42" s="50" t="s">
        <v>159</v>
      </c>
      <c r="F42" s="51" t="s">
        <v>160</v>
      </c>
      <c r="G42" s="20">
        <v>3</v>
      </c>
      <c r="H42" s="20"/>
      <c r="I42" s="20"/>
      <c r="J42" s="38" t="s">
        <v>20</v>
      </c>
      <c r="K42" s="19" t="s">
        <v>16</v>
      </c>
      <c r="L42" s="38" t="s">
        <v>11</v>
      </c>
      <c r="M42" s="27" t="s">
        <v>182</v>
      </c>
    </row>
    <row r="43" spans="2:13">
      <c r="B43" s="100"/>
      <c r="C43" s="114"/>
      <c r="D43" s="111"/>
      <c r="E43" s="38" t="s">
        <v>164</v>
      </c>
      <c r="F43" s="51" t="s">
        <v>165</v>
      </c>
      <c r="G43" s="20">
        <v>3</v>
      </c>
      <c r="H43" s="20"/>
      <c r="I43" s="20"/>
      <c r="J43" s="38" t="s">
        <v>136</v>
      </c>
      <c r="K43" s="19" t="s">
        <v>16</v>
      </c>
      <c r="L43" s="19" t="s">
        <v>11</v>
      </c>
      <c r="M43" s="27" t="s">
        <v>182</v>
      </c>
    </row>
    <row r="44" spans="2:13">
      <c r="B44" s="100"/>
      <c r="C44" s="114"/>
      <c r="D44" s="111"/>
      <c r="E44" s="57" t="s">
        <v>81</v>
      </c>
      <c r="F44" s="54" t="s">
        <v>163</v>
      </c>
      <c r="G44" s="55">
        <v>3</v>
      </c>
      <c r="H44" s="55"/>
      <c r="I44" s="55"/>
      <c r="J44" s="57" t="s">
        <v>20</v>
      </c>
      <c r="K44" s="56" t="s">
        <v>16</v>
      </c>
      <c r="L44" s="56" t="s">
        <v>10</v>
      </c>
      <c r="M44" s="31" t="s">
        <v>183</v>
      </c>
    </row>
    <row r="45" spans="2:13">
      <c r="B45" s="94">
        <v>1</v>
      </c>
      <c r="C45" s="87" t="s">
        <v>58</v>
      </c>
      <c r="D45" s="71" t="s">
        <v>167</v>
      </c>
      <c r="E45" s="38" t="s">
        <v>179</v>
      </c>
      <c r="F45" s="76" t="s">
        <v>175</v>
      </c>
      <c r="G45" s="20">
        <v>2</v>
      </c>
      <c r="H45" s="20"/>
      <c r="I45" s="20"/>
      <c r="J45" s="19" t="s">
        <v>127</v>
      </c>
      <c r="K45" s="81" t="s">
        <v>151</v>
      </c>
      <c r="L45" s="19" t="s">
        <v>118</v>
      </c>
      <c r="M45" s="27" t="s">
        <v>182</v>
      </c>
    </row>
    <row r="46" spans="2:13">
      <c r="B46" s="44">
        <v>2</v>
      </c>
      <c r="C46" s="68" t="s">
        <v>166</v>
      </c>
      <c r="D46" s="71" t="s">
        <v>167</v>
      </c>
      <c r="E46" s="38" t="s">
        <v>146</v>
      </c>
      <c r="F46" s="51" t="s">
        <v>147</v>
      </c>
      <c r="G46" s="20">
        <v>3</v>
      </c>
      <c r="H46" s="20"/>
      <c r="I46" s="20"/>
      <c r="J46" s="41" t="s">
        <v>42</v>
      </c>
      <c r="K46" s="19" t="s">
        <v>16</v>
      </c>
      <c r="L46" s="19" t="s">
        <v>10</v>
      </c>
      <c r="M46" s="27" t="s">
        <v>182</v>
      </c>
    </row>
    <row r="47" spans="2:13">
      <c r="B47" s="100">
        <v>3</v>
      </c>
      <c r="C47" s="113" t="s">
        <v>181</v>
      </c>
      <c r="D47" s="118" t="s">
        <v>50</v>
      </c>
      <c r="E47" s="57" t="s">
        <v>85</v>
      </c>
      <c r="F47" s="56" t="s">
        <v>86</v>
      </c>
      <c r="G47" s="55">
        <v>3</v>
      </c>
      <c r="H47" s="55"/>
      <c r="I47" s="55"/>
      <c r="J47" s="88" t="s">
        <v>20</v>
      </c>
      <c r="K47" s="56" t="s">
        <v>16</v>
      </c>
      <c r="L47" s="56" t="s">
        <v>11</v>
      </c>
      <c r="M47" s="31" t="s">
        <v>183</v>
      </c>
    </row>
    <row r="48" spans="2:13">
      <c r="B48" s="100"/>
      <c r="C48" s="113"/>
      <c r="D48" s="118"/>
      <c r="E48" s="89" t="s">
        <v>82</v>
      </c>
      <c r="F48" s="90" t="s">
        <v>171</v>
      </c>
      <c r="G48" s="55">
        <v>3</v>
      </c>
      <c r="H48" s="55"/>
      <c r="I48" s="55"/>
      <c r="J48" s="91" t="s">
        <v>42</v>
      </c>
      <c r="K48" s="56" t="s">
        <v>13</v>
      </c>
      <c r="L48" s="56" t="s">
        <v>10</v>
      </c>
      <c r="M48" s="31" t="s">
        <v>183</v>
      </c>
    </row>
    <row r="49" spans="2:14">
      <c r="B49" s="100"/>
      <c r="C49" s="113"/>
      <c r="D49" s="118"/>
      <c r="E49" s="43" t="s">
        <v>82</v>
      </c>
      <c r="F49" s="92" t="s">
        <v>172</v>
      </c>
      <c r="G49" s="20">
        <v>3</v>
      </c>
      <c r="H49" s="20"/>
      <c r="I49" s="20"/>
      <c r="J49" s="41" t="s">
        <v>98</v>
      </c>
      <c r="K49" s="19" t="s">
        <v>13</v>
      </c>
      <c r="L49" s="19" t="s">
        <v>10</v>
      </c>
      <c r="M49" s="27" t="s">
        <v>182</v>
      </c>
    </row>
    <row r="50" spans="2:14">
      <c r="B50" s="100"/>
      <c r="C50" s="113"/>
      <c r="D50" s="118"/>
      <c r="E50" s="57" t="s">
        <v>83</v>
      </c>
      <c r="F50" s="56" t="s">
        <v>84</v>
      </c>
      <c r="G50" s="55">
        <v>3</v>
      </c>
      <c r="H50" s="55"/>
      <c r="I50" s="55"/>
      <c r="J50" s="91" t="s">
        <v>42</v>
      </c>
      <c r="K50" s="56" t="s">
        <v>13</v>
      </c>
      <c r="L50" s="56" t="s">
        <v>11</v>
      </c>
      <c r="M50" s="31" t="s">
        <v>183</v>
      </c>
    </row>
    <row r="51" spans="2:14">
      <c r="B51" s="100"/>
      <c r="C51" s="113"/>
      <c r="D51" s="118"/>
      <c r="E51" s="43" t="s">
        <v>55</v>
      </c>
      <c r="F51" s="92" t="s">
        <v>173</v>
      </c>
      <c r="G51" s="20">
        <v>3</v>
      </c>
      <c r="H51" s="20"/>
      <c r="I51" s="20"/>
      <c r="J51" s="41" t="s">
        <v>98</v>
      </c>
      <c r="K51" s="19" t="s">
        <v>13</v>
      </c>
      <c r="L51" s="19" t="s">
        <v>11</v>
      </c>
      <c r="M51" s="27" t="s">
        <v>182</v>
      </c>
    </row>
    <row r="52" spans="2:14">
      <c r="B52" s="100"/>
      <c r="C52" s="113"/>
      <c r="D52" s="118"/>
      <c r="E52" s="38" t="s">
        <v>168</v>
      </c>
      <c r="F52" s="51" t="s">
        <v>170</v>
      </c>
      <c r="G52" s="20">
        <v>3</v>
      </c>
      <c r="H52" s="20"/>
      <c r="I52" s="20"/>
      <c r="J52" s="38" t="s">
        <v>169</v>
      </c>
      <c r="K52" s="19" t="s">
        <v>16</v>
      </c>
      <c r="L52" s="19" t="s">
        <v>10</v>
      </c>
      <c r="M52" s="27" t="s">
        <v>182</v>
      </c>
    </row>
    <row r="53" spans="2:14">
      <c r="L53" s="1">
        <v>30</v>
      </c>
      <c r="M53" s="23">
        <f>COUNTA(M2:M52)</f>
        <v>51</v>
      </c>
      <c r="N53" s="122">
        <f>L53/M53</f>
        <v>0.58823529411764708</v>
      </c>
    </row>
  </sheetData>
  <autoFilter ref="B1:N53" xr:uid="{D756EF57-28A2-4E00-8F99-6B2C7D536C0C}"/>
  <mergeCells count="33">
    <mergeCell ref="B47:B52"/>
    <mergeCell ref="C47:C52"/>
    <mergeCell ref="D47:D52"/>
    <mergeCell ref="B31:B32"/>
    <mergeCell ref="C31:C32"/>
    <mergeCell ref="D31:D32"/>
    <mergeCell ref="B38:B44"/>
    <mergeCell ref="C38:C44"/>
    <mergeCell ref="D38:D44"/>
    <mergeCell ref="B21:B25"/>
    <mergeCell ref="C21:C25"/>
    <mergeCell ref="D21:D25"/>
    <mergeCell ref="B27:B28"/>
    <mergeCell ref="C27:C28"/>
    <mergeCell ref="D27:D28"/>
    <mergeCell ref="B14:B16"/>
    <mergeCell ref="C14:C16"/>
    <mergeCell ref="D14:D16"/>
    <mergeCell ref="B18:B20"/>
    <mergeCell ref="C18:C20"/>
    <mergeCell ref="D18:D20"/>
    <mergeCell ref="B9:B10"/>
    <mergeCell ref="C9:C10"/>
    <mergeCell ref="D9:D10"/>
    <mergeCell ref="B12:B13"/>
    <mergeCell ref="C12:C13"/>
    <mergeCell ref="D12:D13"/>
    <mergeCell ref="B4:B5"/>
    <mergeCell ref="C4:C5"/>
    <mergeCell ref="D4:D5"/>
    <mergeCell ref="B6:B8"/>
    <mergeCell ref="C6:C8"/>
    <mergeCell ref="D6:D8"/>
  </mergeCells>
  <phoneticPr fontId="1" type="noConversion"/>
  <dataValidations count="2">
    <dataValidation type="list" allowBlank="1" showInputMessage="1" showErrorMessage="1" sqref="K2:K52" xr:uid="{F43DC3B5-CE1A-416D-9D36-06BEB85D8274}">
      <formula1>"大學部,研究所"</formula1>
    </dataValidation>
    <dataValidation type="list" allowBlank="1" showInputMessage="1" showErrorMessage="1" sqref="L2:L52" xr:uid="{FFAF874F-3C22-4A6C-934C-ACF0F61D38D7}">
      <formula1>"上學期,下學期,上下學期"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B1:N21"/>
  <sheetViews>
    <sheetView showGridLines="0" zoomScaleNormal="100" workbookViewId="0">
      <pane xSplit="4" ySplit="3" topLeftCell="G4" activePane="bottomRight" state="frozen"/>
      <selection pane="topRight" activeCell="E1" sqref="E1"/>
      <selection pane="bottomLeft" activeCell="A5" sqref="A5"/>
      <selection pane="bottomRight" activeCell="C8" sqref="C8:C10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3" customWidth="1"/>
    <col min="14" max="14" width="20.77734375" style="33" customWidth="1"/>
    <col min="15" max="16384" width="9" style="1"/>
  </cols>
  <sheetData>
    <row r="1" spans="2:14" ht="18" customHeight="1">
      <c r="B1" s="32" t="s">
        <v>59</v>
      </c>
      <c r="C1" s="16"/>
      <c r="E1" s="49" t="s">
        <v>89</v>
      </c>
      <c r="K1" s="22"/>
    </row>
    <row r="2" spans="2:14" ht="24" customHeight="1">
      <c r="B2" s="98" t="s">
        <v>123</v>
      </c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2:14" s="2" customFormat="1" ht="36" customHeight="1">
      <c r="B3" s="25" t="s">
        <v>8</v>
      </c>
      <c r="C3" s="24" t="s">
        <v>4</v>
      </c>
      <c r="D3" s="17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7" t="s">
        <v>12</v>
      </c>
      <c r="L3" s="17" t="s">
        <v>14</v>
      </c>
      <c r="M3" s="26" t="s">
        <v>17</v>
      </c>
      <c r="N3" s="34"/>
    </row>
    <row r="4" spans="2:14" s="15" customFormat="1" ht="18" customHeight="1">
      <c r="B4" s="58">
        <v>1</v>
      </c>
      <c r="C4" s="59" t="s">
        <v>27</v>
      </c>
      <c r="D4" s="60" t="s">
        <v>28</v>
      </c>
      <c r="E4" s="56" t="s">
        <v>60</v>
      </c>
      <c r="F4" s="54" t="s">
        <v>88</v>
      </c>
      <c r="G4" s="55">
        <v>3</v>
      </c>
      <c r="H4" s="55"/>
      <c r="I4" s="55"/>
      <c r="J4" s="57" t="s">
        <v>51</v>
      </c>
      <c r="K4" s="56" t="s">
        <v>16</v>
      </c>
      <c r="L4" s="56" t="s">
        <v>10</v>
      </c>
      <c r="M4" s="31" t="s">
        <v>87</v>
      </c>
      <c r="N4" s="31"/>
    </row>
    <row r="5" spans="2:14" s="15" customFormat="1" ht="18" customHeight="1">
      <c r="B5" s="61">
        <v>2</v>
      </c>
      <c r="C5" s="62" t="s">
        <v>25</v>
      </c>
      <c r="D5" s="63" t="s">
        <v>21</v>
      </c>
      <c r="E5" s="56" t="s">
        <v>61</v>
      </c>
      <c r="F5" s="64" t="s">
        <v>96</v>
      </c>
      <c r="G5" s="55">
        <v>3</v>
      </c>
      <c r="H5" s="55"/>
      <c r="I5" s="55"/>
      <c r="J5" s="57" t="s">
        <v>51</v>
      </c>
      <c r="K5" s="56" t="s">
        <v>13</v>
      </c>
      <c r="L5" s="56" t="s">
        <v>10</v>
      </c>
      <c r="M5" s="31" t="s">
        <v>41</v>
      </c>
    </row>
    <row r="6" spans="2:14" s="31" customFormat="1" ht="18" customHeight="1">
      <c r="B6" s="100">
        <v>3</v>
      </c>
      <c r="C6" s="103" t="s">
        <v>15</v>
      </c>
      <c r="D6" s="102" t="s">
        <v>29</v>
      </c>
      <c r="E6" s="53" t="s">
        <v>40</v>
      </c>
      <c r="F6" s="54" t="s">
        <v>93</v>
      </c>
      <c r="G6" s="55">
        <v>3</v>
      </c>
      <c r="H6" s="56"/>
      <c r="I6" s="55"/>
      <c r="J6" s="57" t="s">
        <v>51</v>
      </c>
      <c r="K6" s="56" t="s">
        <v>16</v>
      </c>
      <c r="L6" s="56" t="s">
        <v>10</v>
      </c>
      <c r="M6" s="31" t="s">
        <v>22</v>
      </c>
    </row>
    <row r="7" spans="2:14" s="27" customFormat="1" ht="18" customHeight="1">
      <c r="B7" s="100"/>
      <c r="C7" s="103"/>
      <c r="D7" s="102"/>
      <c r="E7" s="50" t="s">
        <v>90</v>
      </c>
      <c r="F7" s="51" t="s">
        <v>91</v>
      </c>
      <c r="G7" s="20">
        <v>3</v>
      </c>
      <c r="H7" s="20"/>
      <c r="I7" s="20"/>
      <c r="J7" s="19" t="s">
        <v>92</v>
      </c>
      <c r="K7" s="19" t="s">
        <v>16</v>
      </c>
      <c r="L7" s="19" t="s">
        <v>11</v>
      </c>
      <c r="M7" s="27" t="s">
        <v>36</v>
      </c>
      <c r="N7" s="27" t="s">
        <v>95</v>
      </c>
    </row>
    <row r="8" spans="2:14" s="31" customFormat="1" ht="18" customHeight="1">
      <c r="B8" s="100">
        <v>4</v>
      </c>
      <c r="C8" s="101" t="s">
        <v>26</v>
      </c>
      <c r="D8" s="102" t="s">
        <v>30</v>
      </c>
      <c r="E8" s="57" t="s">
        <v>62</v>
      </c>
      <c r="F8" s="65" t="s">
        <v>100</v>
      </c>
      <c r="G8" s="55">
        <v>3</v>
      </c>
      <c r="H8" s="55"/>
      <c r="I8" s="55"/>
      <c r="J8" s="57" t="s">
        <v>51</v>
      </c>
      <c r="K8" s="56" t="s">
        <v>16</v>
      </c>
      <c r="L8" s="56" t="s">
        <v>10</v>
      </c>
      <c r="M8" s="31" t="s">
        <v>87</v>
      </c>
    </row>
    <row r="9" spans="2:14" s="31" customFormat="1" ht="18" customHeight="1">
      <c r="B9" s="100"/>
      <c r="C9" s="101"/>
      <c r="D9" s="102"/>
      <c r="E9" s="57" t="s">
        <v>64</v>
      </c>
      <c r="F9" s="65" t="s">
        <v>65</v>
      </c>
      <c r="G9" s="55">
        <v>3</v>
      </c>
      <c r="H9" s="55"/>
      <c r="I9" s="55"/>
      <c r="J9" s="57" t="s">
        <v>51</v>
      </c>
      <c r="K9" s="56" t="s">
        <v>16</v>
      </c>
      <c r="L9" s="56" t="s">
        <v>11</v>
      </c>
      <c r="M9" s="31" t="s">
        <v>66</v>
      </c>
    </row>
    <row r="10" spans="2:14" s="31" customFormat="1" ht="18" customHeight="1">
      <c r="B10" s="100"/>
      <c r="C10" s="101"/>
      <c r="D10" s="102"/>
      <c r="E10" s="56" t="s">
        <v>67</v>
      </c>
      <c r="F10" s="65" t="s">
        <v>97</v>
      </c>
      <c r="G10" s="55">
        <v>3</v>
      </c>
      <c r="H10" s="55"/>
      <c r="I10" s="55"/>
      <c r="J10" s="57" t="s">
        <v>99</v>
      </c>
      <c r="K10" s="56" t="s">
        <v>16</v>
      </c>
      <c r="L10" s="56" t="s">
        <v>10</v>
      </c>
      <c r="M10" s="31" t="s">
        <v>87</v>
      </c>
    </row>
    <row r="11" spans="2:14" s="16" customFormat="1" ht="18" customHeight="1">
      <c r="B11" s="95">
        <v>5</v>
      </c>
      <c r="C11" s="96" t="s">
        <v>32</v>
      </c>
      <c r="D11" s="97" t="s">
        <v>21</v>
      </c>
      <c r="E11" s="50" t="s">
        <v>104</v>
      </c>
      <c r="F11" s="51" t="s">
        <v>105</v>
      </c>
      <c r="G11" s="20">
        <v>3</v>
      </c>
      <c r="H11" s="20"/>
      <c r="I11" s="20"/>
      <c r="J11" s="38" t="s">
        <v>103</v>
      </c>
      <c r="K11" s="19" t="s">
        <v>16</v>
      </c>
      <c r="L11" s="19" t="s">
        <v>11</v>
      </c>
      <c r="M11" s="27" t="s">
        <v>36</v>
      </c>
      <c r="N11" s="27" t="s">
        <v>95</v>
      </c>
    </row>
    <row r="12" spans="2:14" s="16" customFormat="1" ht="18" customHeight="1">
      <c r="B12" s="95"/>
      <c r="C12" s="96"/>
      <c r="D12" s="97"/>
      <c r="E12" s="50" t="s">
        <v>101</v>
      </c>
      <c r="F12" s="51" t="s">
        <v>102</v>
      </c>
      <c r="G12" s="20">
        <v>3</v>
      </c>
      <c r="H12" s="20"/>
      <c r="I12" s="20"/>
      <c r="J12" s="38" t="s">
        <v>103</v>
      </c>
      <c r="K12" s="19" t="s">
        <v>16</v>
      </c>
      <c r="L12" s="19" t="s">
        <v>10</v>
      </c>
      <c r="M12" s="27" t="s">
        <v>87</v>
      </c>
      <c r="N12" s="27" t="s">
        <v>95</v>
      </c>
    </row>
    <row r="13" spans="2:14" s="16" customFormat="1" ht="18" customHeight="1">
      <c r="B13" s="44">
        <v>6</v>
      </c>
      <c r="C13" s="69" t="s">
        <v>108</v>
      </c>
      <c r="D13" s="67" t="s">
        <v>31</v>
      </c>
      <c r="E13" s="38" t="s">
        <v>43</v>
      </c>
      <c r="F13" s="51" t="s">
        <v>110</v>
      </c>
      <c r="G13" s="20">
        <v>3</v>
      </c>
      <c r="H13" s="20"/>
      <c r="I13" s="20"/>
      <c r="J13" s="38" t="s">
        <v>109</v>
      </c>
      <c r="K13" s="19" t="s">
        <v>16</v>
      </c>
      <c r="L13" s="19" t="s">
        <v>11</v>
      </c>
      <c r="M13" s="27" t="s">
        <v>36</v>
      </c>
      <c r="N13" s="27" t="s">
        <v>95</v>
      </c>
    </row>
    <row r="14" spans="2:14" s="16" customFormat="1" ht="18" customHeight="1">
      <c r="B14" s="95">
        <v>7</v>
      </c>
      <c r="C14" s="105" t="s">
        <v>111</v>
      </c>
      <c r="D14" s="97" t="s">
        <v>21</v>
      </c>
      <c r="E14" s="38" t="s">
        <v>114</v>
      </c>
      <c r="F14" s="51" t="s">
        <v>113</v>
      </c>
      <c r="G14" s="20">
        <v>3</v>
      </c>
      <c r="H14" s="39"/>
      <c r="I14" s="39"/>
      <c r="J14" s="38" t="s">
        <v>51</v>
      </c>
      <c r="K14" s="38" t="s">
        <v>16</v>
      </c>
      <c r="L14" s="38" t="s">
        <v>11</v>
      </c>
      <c r="M14" s="27" t="s">
        <v>36</v>
      </c>
      <c r="N14" s="27" t="s">
        <v>95</v>
      </c>
    </row>
    <row r="15" spans="2:14" s="16" customFormat="1" ht="18" customHeight="1">
      <c r="B15" s="104"/>
      <c r="C15" s="105"/>
      <c r="D15" s="106"/>
      <c r="E15" s="38" t="s">
        <v>52</v>
      </c>
      <c r="F15" s="51" t="s">
        <v>112</v>
      </c>
      <c r="G15" s="20">
        <v>3</v>
      </c>
      <c r="H15" s="39"/>
      <c r="I15" s="39"/>
      <c r="J15" s="38" t="s">
        <v>99</v>
      </c>
      <c r="K15" s="19" t="s">
        <v>16</v>
      </c>
      <c r="L15" s="38" t="s">
        <v>11</v>
      </c>
      <c r="M15" s="27" t="s">
        <v>36</v>
      </c>
      <c r="N15" s="27" t="s">
        <v>95</v>
      </c>
    </row>
    <row r="16" spans="2:14" s="16" customFormat="1" ht="18" customHeight="1">
      <c r="B16" s="95">
        <v>8</v>
      </c>
      <c r="C16" s="96" t="s">
        <v>18</v>
      </c>
      <c r="D16" s="107" t="s">
        <v>31</v>
      </c>
      <c r="E16" s="38" t="s">
        <v>121</v>
      </c>
      <c r="F16" s="51" t="s">
        <v>122</v>
      </c>
      <c r="G16" s="20">
        <v>3</v>
      </c>
      <c r="H16" s="20"/>
      <c r="I16" s="20"/>
      <c r="J16" s="38" t="s">
        <v>109</v>
      </c>
      <c r="K16" s="19" t="s">
        <v>16</v>
      </c>
      <c r="L16" s="19" t="s">
        <v>11</v>
      </c>
      <c r="M16" s="27" t="s">
        <v>36</v>
      </c>
      <c r="N16" s="27" t="s">
        <v>95</v>
      </c>
    </row>
    <row r="17" spans="2:14" s="16" customFormat="1" ht="18" customHeight="1">
      <c r="B17" s="95"/>
      <c r="C17" s="96"/>
      <c r="D17" s="107"/>
      <c r="E17" s="43" t="s">
        <v>116</v>
      </c>
      <c r="F17" s="51" t="s">
        <v>115</v>
      </c>
      <c r="G17" s="20">
        <v>3</v>
      </c>
      <c r="H17" s="20"/>
      <c r="I17" s="20"/>
      <c r="J17" s="38" t="s">
        <v>92</v>
      </c>
      <c r="K17" s="19" t="s">
        <v>16</v>
      </c>
      <c r="L17" s="19" t="s">
        <v>10</v>
      </c>
      <c r="M17" s="27" t="s">
        <v>87</v>
      </c>
      <c r="N17" s="27" t="s">
        <v>95</v>
      </c>
    </row>
    <row r="18" spans="2:14" s="16" customFormat="1" ht="18" customHeight="1">
      <c r="B18" s="95"/>
      <c r="C18" s="96"/>
      <c r="D18" s="107"/>
      <c r="E18" s="43" t="s">
        <v>119</v>
      </c>
      <c r="F18" s="51" t="s">
        <v>120</v>
      </c>
      <c r="G18" s="20">
        <v>3</v>
      </c>
      <c r="H18" s="20"/>
      <c r="I18" s="20"/>
      <c r="J18" s="38" t="s">
        <v>92</v>
      </c>
      <c r="K18" s="19" t="s">
        <v>16</v>
      </c>
      <c r="L18" s="19" t="s">
        <v>11</v>
      </c>
      <c r="M18" s="27" t="s">
        <v>36</v>
      </c>
      <c r="N18" s="27" t="s">
        <v>95</v>
      </c>
    </row>
    <row r="21" spans="2:14">
      <c r="N21" s="37" t="s">
        <v>94</v>
      </c>
    </row>
  </sheetData>
  <mergeCells count="16">
    <mergeCell ref="B14:B15"/>
    <mergeCell ref="C14:C15"/>
    <mergeCell ref="D14:D15"/>
    <mergeCell ref="B16:B18"/>
    <mergeCell ref="C16:C18"/>
    <mergeCell ref="D16:D18"/>
    <mergeCell ref="B2:L2"/>
    <mergeCell ref="B8:B10"/>
    <mergeCell ref="C8:C10"/>
    <mergeCell ref="D8:D10"/>
    <mergeCell ref="B6:B7"/>
    <mergeCell ref="C6:C7"/>
    <mergeCell ref="D6:D7"/>
    <mergeCell ref="B11:B12"/>
    <mergeCell ref="C11:C12"/>
    <mergeCell ref="D11:D12"/>
  </mergeCells>
  <phoneticPr fontId="26" type="noConversion"/>
  <dataValidations count="2">
    <dataValidation type="list" allowBlank="1" showInputMessage="1" showErrorMessage="1" sqref="L14:L18 L4:L13" xr:uid="{197AB124-E9EA-4280-8BD2-43CBD9C55A45}">
      <formula1>"上學期,下學期,上下學期"</formula1>
    </dataValidation>
    <dataValidation type="list" allowBlank="1" showInputMessage="1" showErrorMessage="1" sqref="K4:K18" xr:uid="{1F452EC1-ECF3-4DC5-863C-4A774D93DEDF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31"/>
  <sheetViews>
    <sheetView showGridLines="0" zoomScaleNormal="100" workbookViewId="0">
      <pane xSplit="4" ySplit="3" topLeftCell="E22" activePane="bottomRight" state="frozen"/>
      <selection pane="topRight" activeCell="E1" sqref="E1"/>
      <selection pane="bottomLeft" activeCell="A5" sqref="A5"/>
      <selection pane="bottomRight" activeCell="B4" sqref="B4:L31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2" t="s">
        <v>59</v>
      </c>
      <c r="C1" s="16"/>
      <c r="K1" s="22"/>
      <c r="M1" s="23"/>
    </row>
    <row r="2" spans="2:14" ht="24" customHeight="1">
      <c r="B2" s="109" t="s">
        <v>178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</row>
    <row r="3" spans="2:14" s="2" customFormat="1" ht="36" customHeight="1">
      <c r="B3" s="40" t="s">
        <v>8</v>
      </c>
      <c r="C3" s="14" t="s">
        <v>4</v>
      </c>
      <c r="D3" s="13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3" t="s">
        <v>12</v>
      </c>
      <c r="L3" s="13" t="s">
        <v>14</v>
      </c>
      <c r="M3" s="2" t="s">
        <v>19</v>
      </c>
      <c r="N3" s="28"/>
    </row>
    <row r="4" spans="2:14" s="15" customFormat="1" ht="18" customHeight="1">
      <c r="B4" s="58">
        <v>1</v>
      </c>
      <c r="C4" s="72" t="s">
        <v>124</v>
      </c>
      <c r="D4" s="73" t="s">
        <v>45</v>
      </c>
      <c r="E4" s="35" t="s">
        <v>68</v>
      </c>
      <c r="F4" s="35" t="s">
        <v>69</v>
      </c>
      <c r="G4" s="36">
        <v>3</v>
      </c>
      <c r="H4" s="36"/>
      <c r="I4" s="36"/>
      <c r="J4" s="57" t="s">
        <v>42</v>
      </c>
      <c r="K4" s="56" t="s">
        <v>16</v>
      </c>
      <c r="L4" s="56" t="s">
        <v>11</v>
      </c>
      <c r="M4" s="15" t="s">
        <v>66</v>
      </c>
    </row>
    <row r="5" spans="2:14" s="16" customFormat="1" ht="18" customHeight="1">
      <c r="B5" s="100">
        <v>2</v>
      </c>
      <c r="C5" s="101" t="s">
        <v>125</v>
      </c>
      <c r="D5" s="111" t="s">
        <v>46</v>
      </c>
      <c r="E5" s="35" t="s">
        <v>133</v>
      </c>
      <c r="F5" s="74" t="s">
        <v>131</v>
      </c>
      <c r="G5" s="36">
        <v>3</v>
      </c>
      <c r="H5" s="36"/>
      <c r="I5" s="36"/>
      <c r="J5" s="75" t="s">
        <v>42</v>
      </c>
      <c r="K5" s="35" t="s">
        <v>16</v>
      </c>
      <c r="L5" s="35" t="s">
        <v>10</v>
      </c>
      <c r="M5" s="15" t="s">
        <v>130</v>
      </c>
      <c r="N5" s="27"/>
    </row>
    <row r="6" spans="2:14" s="16" customFormat="1" ht="18" customHeight="1">
      <c r="B6" s="100"/>
      <c r="C6" s="103"/>
      <c r="D6" s="111"/>
      <c r="E6" s="50" t="s">
        <v>126</v>
      </c>
      <c r="F6" s="51" t="s">
        <v>132</v>
      </c>
      <c r="G6" s="20">
        <v>3</v>
      </c>
      <c r="H6" s="20"/>
      <c r="I6" s="20"/>
      <c r="J6" s="41" t="s">
        <v>42</v>
      </c>
      <c r="K6" s="19" t="s">
        <v>16</v>
      </c>
      <c r="L6" s="19" t="s">
        <v>10</v>
      </c>
      <c r="M6" s="27" t="s">
        <v>130</v>
      </c>
      <c r="N6" s="27" t="s">
        <v>95</v>
      </c>
    </row>
    <row r="7" spans="2:14" s="16" customFormat="1" ht="18" customHeight="1">
      <c r="B7" s="100"/>
      <c r="C7" s="103"/>
      <c r="D7" s="111"/>
      <c r="E7" s="19" t="s">
        <v>126</v>
      </c>
      <c r="F7" s="51" t="s">
        <v>128</v>
      </c>
      <c r="G7" s="20">
        <v>3</v>
      </c>
      <c r="H7" s="20"/>
      <c r="I7" s="20"/>
      <c r="J7" s="19" t="s">
        <v>129</v>
      </c>
      <c r="K7" s="19" t="s">
        <v>16</v>
      </c>
      <c r="L7" s="19" t="s">
        <v>10</v>
      </c>
      <c r="M7" s="27" t="s">
        <v>130</v>
      </c>
      <c r="N7" s="27" t="s">
        <v>95</v>
      </c>
    </row>
    <row r="8" spans="2:14" s="31" customFormat="1" ht="18" customHeight="1">
      <c r="B8" s="100">
        <v>3</v>
      </c>
      <c r="C8" s="101" t="s">
        <v>70</v>
      </c>
      <c r="D8" s="111" t="s">
        <v>46</v>
      </c>
      <c r="E8" s="56" t="s">
        <v>71</v>
      </c>
      <c r="F8" s="65" t="s">
        <v>63</v>
      </c>
      <c r="G8" s="55">
        <v>3</v>
      </c>
      <c r="H8" s="55"/>
      <c r="I8" s="55"/>
      <c r="J8" s="57" t="s">
        <v>42</v>
      </c>
      <c r="K8" s="56" t="s">
        <v>16</v>
      </c>
      <c r="L8" s="56" t="s">
        <v>11</v>
      </c>
      <c r="M8" s="31" t="s">
        <v>66</v>
      </c>
    </row>
    <row r="9" spans="2:14" s="31" customFormat="1" ht="18" customHeight="1">
      <c r="B9" s="100"/>
      <c r="C9" s="101"/>
      <c r="D9" s="111"/>
      <c r="E9" s="56" t="s">
        <v>71</v>
      </c>
      <c r="F9" s="65" t="s">
        <v>72</v>
      </c>
      <c r="G9" s="55">
        <v>3</v>
      </c>
      <c r="H9" s="55"/>
      <c r="I9" s="55"/>
      <c r="J9" s="57" t="s">
        <v>20</v>
      </c>
      <c r="K9" s="56" t="s">
        <v>16</v>
      </c>
      <c r="L9" s="56" t="s">
        <v>11</v>
      </c>
      <c r="M9" s="31" t="s">
        <v>66</v>
      </c>
    </row>
    <row r="10" spans="2:14" s="27" customFormat="1" ht="18" customHeight="1">
      <c r="B10" s="100"/>
      <c r="C10" s="103"/>
      <c r="D10" s="111"/>
      <c r="E10" s="19" t="s">
        <v>134</v>
      </c>
      <c r="F10" s="76" t="s">
        <v>135</v>
      </c>
      <c r="G10" s="20">
        <v>3</v>
      </c>
      <c r="H10" s="20"/>
      <c r="I10" s="20"/>
      <c r="J10" s="19" t="s">
        <v>136</v>
      </c>
      <c r="K10" s="19" t="s">
        <v>117</v>
      </c>
      <c r="L10" s="19" t="s">
        <v>39</v>
      </c>
      <c r="M10" s="27" t="s">
        <v>130</v>
      </c>
      <c r="N10" s="27" t="s">
        <v>95</v>
      </c>
    </row>
    <row r="11" spans="2:14" s="27" customFormat="1" ht="18" customHeight="1">
      <c r="B11" s="100"/>
      <c r="C11" s="103"/>
      <c r="D11" s="111"/>
      <c r="E11" s="19" t="s">
        <v>73</v>
      </c>
      <c r="F11" s="77" t="s">
        <v>137</v>
      </c>
      <c r="G11" s="20">
        <v>3</v>
      </c>
      <c r="H11" s="20"/>
      <c r="I11" s="20"/>
      <c r="J11" s="38" t="s">
        <v>42</v>
      </c>
      <c r="K11" s="19" t="s">
        <v>16</v>
      </c>
      <c r="L11" s="19" t="s">
        <v>11</v>
      </c>
      <c r="M11" s="27" t="s">
        <v>66</v>
      </c>
      <c r="N11" s="27" t="s">
        <v>95</v>
      </c>
    </row>
    <row r="12" spans="2:14" s="27" customFormat="1" ht="18" customHeight="1">
      <c r="B12" s="100"/>
      <c r="C12" s="103"/>
      <c r="D12" s="111"/>
      <c r="E12" s="19" t="s">
        <v>73</v>
      </c>
      <c r="F12" s="77" t="s">
        <v>138</v>
      </c>
      <c r="G12" s="20">
        <v>3</v>
      </c>
      <c r="H12" s="20"/>
      <c r="I12" s="20"/>
      <c r="J12" s="19" t="s">
        <v>129</v>
      </c>
      <c r="K12" s="19" t="s">
        <v>16</v>
      </c>
      <c r="L12" s="19" t="s">
        <v>11</v>
      </c>
      <c r="M12" s="27" t="s">
        <v>66</v>
      </c>
      <c r="N12" s="27" t="s">
        <v>95</v>
      </c>
    </row>
    <row r="13" spans="2:14" s="31" customFormat="1" ht="18" customHeight="1">
      <c r="B13" s="45">
        <v>4</v>
      </c>
      <c r="C13" s="47" t="s">
        <v>34</v>
      </c>
      <c r="D13" s="48" t="s">
        <v>46</v>
      </c>
      <c r="E13" s="35" t="s">
        <v>74</v>
      </c>
      <c r="F13" s="35" t="s">
        <v>75</v>
      </c>
      <c r="G13" s="36">
        <v>3</v>
      </c>
      <c r="H13" s="36"/>
      <c r="I13" s="36"/>
      <c r="J13" s="57" t="s">
        <v>42</v>
      </c>
      <c r="K13" s="56" t="s">
        <v>16</v>
      </c>
      <c r="L13" s="56" t="s">
        <v>11</v>
      </c>
      <c r="M13" s="15" t="s">
        <v>66</v>
      </c>
    </row>
    <row r="14" spans="2:14" s="23" customFormat="1" ht="18" customHeight="1">
      <c r="B14" s="112">
        <v>5</v>
      </c>
      <c r="C14" s="113" t="s">
        <v>57</v>
      </c>
      <c r="D14" s="115" t="s">
        <v>46</v>
      </c>
      <c r="E14" s="57" t="s">
        <v>139</v>
      </c>
      <c r="F14" s="54" t="s">
        <v>140</v>
      </c>
      <c r="G14" s="55">
        <v>3</v>
      </c>
      <c r="H14" s="55"/>
      <c r="I14" s="55"/>
      <c r="J14" s="57" t="s">
        <v>42</v>
      </c>
      <c r="K14" s="56" t="s">
        <v>16</v>
      </c>
      <c r="L14" s="56" t="s">
        <v>10</v>
      </c>
      <c r="M14" s="31" t="s">
        <v>130</v>
      </c>
      <c r="N14" s="31"/>
    </row>
    <row r="15" spans="2:14" s="23" customFormat="1" ht="18" customHeight="1">
      <c r="B15" s="112"/>
      <c r="C15" s="114"/>
      <c r="D15" s="115"/>
      <c r="E15" s="56" t="s">
        <v>76</v>
      </c>
      <c r="F15" s="56" t="s">
        <v>77</v>
      </c>
      <c r="G15" s="55">
        <v>3</v>
      </c>
      <c r="H15" s="55"/>
      <c r="I15" s="55"/>
      <c r="J15" s="57" t="s">
        <v>42</v>
      </c>
      <c r="K15" s="56" t="s">
        <v>13</v>
      </c>
      <c r="L15" s="56" t="s">
        <v>11</v>
      </c>
      <c r="M15" s="31" t="s">
        <v>66</v>
      </c>
      <c r="N15" s="31"/>
    </row>
    <row r="16" spans="2:14" s="31" customFormat="1" ht="18" customHeight="1">
      <c r="B16" s="78">
        <v>6</v>
      </c>
      <c r="C16" s="79" t="s">
        <v>35</v>
      </c>
      <c r="D16" s="80" t="s">
        <v>46</v>
      </c>
      <c r="E16" s="57" t="s">
        <v>141</v>
      </c>
      <c r="F16" s="54" t="s">
        <v>142</v>
      </c>
      <c r="G16" s="55">
        <v>3</v>
      </c>
      <c r="H16" s="55"/>
      <c r="I16" s="55"/>
      <c r="J16" s="57" t="s">
        <v>42</v>
      </c>
      <c r="K16" s="56" t="s">
        <v>13</v>
      </c>
      <c r="L16" s="56" t="s">
        <v>10</v>
      </c>
      <c r="M16" s="31" t="s">
        <v>130</v>
      </c>
    </row>
    <row r="17" spans="2:14" s="31" customFormat="1" ht="18" customHeight="1">
      <c r="B17" s="45">
        <v>7</v>
      </c>
      <c r="C17" s="46" t="s">
        <v>47</v>
      </c>
      <c r="D17" s="52" t="s">
        <v>38</v>
      </c>
      <c r="E17" s="57" t="s">
        <v>78</v>
      </c>
      <c r="F17" s="54" t="s">
        <v>143</v>
      </c>
      <c r="G17" s="55">
        <v>3</v>
      </c>
      <c r="H17" s="55"/>
      <c r="I17" s="55"/>
      <c r="J17" s="57" t="s">
        <v>42</v>
      </c>
      <c r="K17" s="56" t="s">
        <v>16</v>
      </c>
      <c r="L17" s="56" t="s">
        <v>10</v>
      </c>
      <c r="M17" s="31" t="s">
        <v>130</v>
      </c>
    </row>
    <row r="18" spans="2:14" s="16" customFormat="1" ht="18" customHeight="1">
      <c r="B18" s="95">
        <v>8</v>
      </c>
      <c r="C18" s="108" t="s">
        <v>150</v>
      </c>
      <c r="D18" s="106" t="s">
        <v>48</v>
      </c>
      <c r="E18" s="41" t="s">
        <v>148</v>
      </c>
      <c r="F18" s="51" t="s">
        <v>149</v>
      </c>
      <c r="G18" s="20">
        <v>3</v>
      </c>
      <c r="H18" s="20"/>
      <c r="I18" s="20"/>
      <c r="J18" s="41" t="s">
        <v>42</v>
      </c>
      <c r="K18" s="19" t="s">
        <v>151</v>
      </c>
      <c r="L18" s="19" t="s">
        <v>11</v>
      </c>
      <c r="M18" s="27" t="s">
        <v>37</v>
      </c>
      <c r="N18" s="27" t="s">
        <v>95</v>
      </c>
    </row>
    <row r="19" spans="2:14" s="16" customFormat="1" ht="18" customHeight="1">
      <c r="B19" s="95"/>
      <c r="C19" s="108"/>
      <c r="D19" s="106"/>
      <c r="E19" s="41" t="s">
        <v>106</v>
      </c>
      <c r="F19" s="51" t="s">
        <v>107</v>
      </c>
      <c r="G19" s="20">
        <v>3</v>
      </c>
      <c r="H19" s="20"/>
      <c r="I19" s="20"/>
      <c r="J19" s="41" t="s">
        <v>42</v>
      </c>
      <c r="K19" s="19" t="s">
        <v>16</v>
      </c>
      <c r="L19" s="19" t="s">
        <v>11</v>
      </c>
      <c r="M19" s="27" t="s">
        <v>37</v>
      </c>
      <c r="N19" s="27" t="s">
        <v>95</v>
      </c>
    </row>
    <row r="20" spans="2:14" s="16" customFormat="1" ht="18" customHeight="1">
      <c r="B20" s="44">
        <v>9</v>
      </c>
      <c r="C20" s="68" t="s">
        <v>152</v>
      </c>
      <c r="D20" s="71" t="s">
        <v>48</v>
      </c>
      <c r="E20" s="81" t="s">
        <v>153</v>
      </c>
      <c r="F20" s="51" t="s">
        <v>155</v>
      </c>
      <c r="G20" s="20">
        <v>3</v>
      </c>
      <c r="H20" s="20"/>
      <c r="I20" s="20"/>
      <c r="J20" s="38" t="s">
        <v>154</v>
      </c>
      <c r="K20" s="19" t="s">
        <v>16</v>
      </c>
      <c r="L20" s="19" t="s">
        <v>11</v>
      </c>
      <c r="M20" s="27" t="s">
        <v>37</v>
      </c>
      <c r="N20" s="27" t="s">
        <v>95</v>
      </c>
    </row>
    <row r="21" spans="2:14" s="15" customFormat="1" ht="18" customHeight="1">
      <c r="B21" s="82">
        <v>10</v>
      </c>
      <c r="C21" s="83" t="s">
        <v>56</v>
      </c>
      <c r="D21" s="84" t="s">
        <v>45</v>
      </c>
      <c r="E21" s="85" t="s">
        <v>79</v>
      </c>
      <c r="F21" s="74" t="s">
        <v>156</v>
      </c>
      <c r="G21" s="36">
        <v>3</v>
      </c>
      <c r="H21" s="86"/>
      <c r="I21" s="86"/>
      <c r="J21" s="85" t="s">
        <v>42</v>
      </c>
      <c r="K21" s="85" t="s">
        <v>16</v>
      </c>
      <c r="L21" s="85" t="s">
        <v>10</v>
      </c>
      <c r="M21" s="15" t="s">
        <v>130</v>
      </c>
    </row>
    <row r="22" spans="2:14" s="27" customFormat="1" ht="18" customHeight="1">
      <c r="B22" s="44">
        <v>11</v>
      </c>
      <c r="C22" s="70" t="s">
        <v>174</v>
      </c>
      <c r="D22" s="42" t="s">
        <v>48</v>
      </c>
      <c r="E22" s="38" t="s">
        <v>53</v>
      </c>
      <c r="F22" s="19" t="s">
        <v>175</v>
      </c>
      <c r="G22" s="20">
        <v>3</v>
      </c>
      <c r="H22" s="39"/>
      <c r="I22" s="39"/>
      <c r="J22" s="38" t="s">
        <v>23</v>
      </c>
      <c r="K22" s="38" t="s">
        <v>16</v>
      </c>
      <c r="L22" s="38" t="s">
        <v>11</v>
      </c>
      <c r="M22" s="27" t="s">
        <v>175</v>
      </c>
      <c r="N22" s="93"/>
    </row>
    <row r="23" spans="2:14" s="27" customFormat="1" ht="18" customHeight="1">
      <c r="B23" s="44">
        <v>12</v>
      </c>
      <c r="C23" s="70" t="s">
        <v>176</v>
      </c>
      <c r="D23" s="42" t="s">
        <v>48</v>
      </c>
      <c r="E23" s="38" t="s">
        <v>177</v>
      </c>
      <c r="F23" s="19" t="s">
        <v>175</v>
      </c>
      <c r="G23" s="20">
        <v>3</v>
      </c>
      <c r="H23" s="39"/>
      <c r="I23" s="39"/>
      <c r="J23" s="38" t="s">
        <v>23</v>
      </c>
      <c r="K23" s="38" t="s">
        <v>16</v>
      </c>
      <c r="L23" s="38" t="s">
        <v>11</v>
      </c>
      <c r="M23" s="27" t="s">
        <v>175</v>
      </c>
      <c r="N23" s="93"/>
    </row>
    <row r="24" spans="2:14" s="16" customFormat="1" ht="18" customHeight="1">
      <c r="B24" s="44">
        <v>13</v>
      </c>
      <c r="C24" s="66" t="s">
        <v>49</v>
      </c>
      <c r="D24" s="42" t="s">
        <v>144</v>
      </c>
      <c r="E24" s="19" t="s">
        <v>145</v>
      </c>
      <c r="F24" s="51" t="s">
        <v>138</v>
      </c>
      <c r="G24" s="20">
        <v>3</v>
      </c>
      <c r="H24" s="20"/>
      <c r="I24" s="20"/>
      <c r="J24" s="38" t="s">
        <v>129</v>
      </c>
      <c r="K24" s="19" t="s">
        <v>16</v>
      </c>
      <c r="L24" s="19" t="s">
        <v>10</v>
      </c>
      <c r="M24" s="27" t="s">
        <v>130</v>
      </c>
      <c r="N24" s="27" t="s">
        <v>95</v>
      </c>
    </row>
    <row r="25" spans="2:14" s="16" customFormat="1" ht="18" customHeight="1">
      <c r="B25" s="100">
        <v>14</v>
      </c>
      <c r="C25" s="114" t="s">
        <v>33</v>
      </c>
      <c r="D25" s="111" t="s">
        <v>46</v>
      </c>
      <c r="E25" s="38" t="s">
        <v>80</v>
      </c>
      <c r="F25" s="51" t="s">
        <v>161</v>
      </c>
      <c r="G25" s="20">
        <v>3</v>
      </c>
      <c r="H25" s="20"/>
      <c r="I25" s="20"/>
      <c r="J25" s="38" t="s">
        <v>42</v>
      </c>
      <c r="K25" s="19" t="s">
        <v>16</v>
      </c>
      <c r="L25" s="19" t="s">
        <v>10</v>
      </c>
      <c r="M25" s="27" t="s">
        <v>66</v>
      </c>
      <c r="N25" s="27" t="s">
        <v>95</v>
      </c>
    </row>
    <row r="26" spans="2:14" s="16" customFormat="1" ht="18" customHeight="1">
      <c r="B26" s="100"/>
      <c r="C26" s="114"/>
      <c r="D26" s="111"/>
      <c r="E26" s="57" t="s">
        <v>80</v>
      </c>
      <c r="F26" s="54" t="s">
        <v>162</v>
      </c>
      <c r="G26" s="55">
        <v>3</v>
      </c>
      <c r="H26" s="55"/>
      <c r="I26" s="55"/>
      <c r="J26" s="57" t="s">
        <v>42</v>
      </c>
      <c r="K26" s="56" t="s">
        <v>16</v>
      </c>
      <c r="L26" s="56" t="s">
        <v>10</v>
      </c>
      <c r="M26" s="31" t="s">
        <v>66</v>
      </c>
    </row>
    <row r="27" spans="2:14" s="16" customFormat="1" ht="18" customHeight="1">
      <c r="B27" s="100"/>
      <c r="C27" s="114"/>
      <c r="D27" s="111"/>
      <c r="E27" s="38" t="s">
        <v>44</v>
      </c>
      <c r="F27" s="51" t="s">
        <v>157</v>
      </c>
      <c r="G27" s="20">
        <v>3</v>
      </c>
      <c r="H27" s="20"/>
      <c r="I27" s="20"/>
      <c r="J27" s="38" t="s">
        <v>20</v>
      </c>
      <c r="K27" s="19" t="s">
        <v>16</v>
      </c>
      <c r="L27" s="19" t="s">
        <v>10</v>
      </c>
      <c r="M27" s="27" t="s">
        <v>130</v>
      </c>
      <c r="N27" s="27" t="s">
        <v>95</v>
      </c>
    </row>
    <row r="28" spans="2:14" s="16" customFormat="1" ht="18" customHeight="1">
      <c r="B28" s="100"/>
      <c r="C28" s="114"/>
      <c r="D28" s="111"/>
      <c r="E28" s="38" t="s">
        <v>54</v>
      </c>
      <c r="F28" s="51" t="s">
        <v>158</v>
      </c>
      <c r="G28" s="20">
        <v>3</v>
      </c>
      <c r="H28" s="20"/>
      <c r="I28" s="20"/>
      <c r="J28" s="38" t="s">
        <v>42</v>
      </c>
      <c r="K28" s="19" t="s">
        <v>16</v>
      </c>
      <c r="L28" s="19" t="s">
        <v>10</v>
      </c>
      <c r="M28" s="27" t="s">
        <v>130</v>
      </c>
      <c r="N28" s="27" t="s">
        <v>95</v>
      </c>
    </row>
    <row r="29" spans="2:14" s="16" customFormat="1" ht="18" customHeight="1">
      <c r="B29" s="100"/>
      <c r="C29" s="114"/>
      <c r="D29" s="111"/>
      <c r="E29" s="50" t="s">
        <v>159</v>
      </c>
      <c r="F29" s="51" t="s">
        <v>160</v>
      </c>
      <c r="G29" s="20">
        <v>3</v>
      </c>
      <c r="H29" s="20"/>
      <c r="I29" s="20"/>
      <c r="J29" s="38" t="s">
        <v>20</v>
      </c>
      <c r="K29" s="19" t="s">
        <v>16</v>
      </c>
      <c r="L29" s="38" t="s">
        <v>11</v>
      </c>
      <c r="M29" s="27" t="s">
        <v>37</v>
      </c>
      <c r="N29" s="27" t="s">
        <v>95</v>
      </c>
    </row>
    <row r="30" spans="2:14" s="16" customFormat="1" ht="18" customHeight="1">
      <c r="B30" s="100"/>
      <c r="C30" s="114"/>
      <c r="D30" s="111"/>
      <c r="E30" s="38" t="s">
        <v>164</v>
      </c>
      <c r="F30" s="51" t="s">
        <v>165</v>
      </c>
      <c r="G30" s="20">
        <v>3</v>
      </c>
      <c r="H30" s="20"/>
      <c r="I30" s="20"/>
      <c r="J30" s="38" t="s">
        <v>136</v>
      </c>
      <c r="K30" s="19" t="s">
        <v>16</v>
      </c>
      <c r="L30" s="19" t="s">
        <v>11</v>
      </c>
      <c r="M30" s="27" t="s">
        <v>37</v>
      </c>
      <c r="N30" s="27" t="s">
        <v>95</v>
      </c>
    </row>
    <row r="31" spans="2:14" s="16" customFormat="1" ht="18" customHeight="1">
      <c r="B31" s="100"/>
      <c r="C31" s="114"/>
      <c r="D31" s="111"/>
      <c r="E31" s="57" t="s">
        <v>81</v>
      </c>
      <c r="F31" s="54" t="s">
        <v>163</v>
      </c>
      <c r="G31" s="55">
        <v>3</v>
      </c>
      <c r="H31" s="55"/>
      <c r="I31" s="55"/>
      <c r="J31" s="57" t="s">
        <v>20</v>
      </c>
      <c r="K31" s="56" t="s">
        <v>16</v>
      </c>
      <c r="L31" s="56" t="s">
        <v>10</v>
      </c>
      <c r="M31" s="31" t="s">
        <v>130</v>
      </c>
      <c r="N31" s="27" t="s">
        <v>95</v>
      </c>
    </row>
  </sheetData>
  <mergeCells count="16">
    <mergeCell ref="B25:B31"/>
    <mergeCell ref="C25:C31"/>
    <mergeCell ref="D25:D31"/>
    <mergeCell ref="B14:B15"/>
    <mergeCell ref="C14:C15"/>
    <mergeCell ref="D14:D15"/>
    <mergeCell ref="B2:L2"/>
    <mergeCell ref="B8:B12"/>
    <mergeCell ref="C8:C12"/>
    <mergeCell ref="B5:B7"/>
    <mergeCell ref="C5:C7"/>
    <mergeCell ref="D5:D7"/>
    <mergeCell ref="D8:D12"/>
    <mergeCell ref="B18:B19"/>
    <mergeCell ref="C18:C19"/>
    <mergeCell ref="D18:D19"/>
  </mergeCells>
  <phoneticPr fontId="1" type="noConversion"/>
  <dataValidations count="2">
    <dataValidation type="list" allowBlank="1" showInputMessage="1" showErrorMessage="1" sqref="K25:K31 K4:K24" xr:uid="{0DB81B9C-1E4C-4C5A-9275-165795C63B02}">
      <formula1>"大學部,研究所"</formula1>
    </dataValidation>
    <dataValidation type="list" allowBlank="1" showInputMessage="1" showErrorMessage="1" sqref="L4:L31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11"/>
  <sheetViews>
    <sheetView showGridLines="0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B4" sqref="B4:L11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2" t="s">
        <v>59</v>
      </c>
      <c r="C1" s="16"/>
      <c r="K1" s="21"/>
    </row>
    <row r="2" spans="2:14" ht="24" customHeight="1">
      <c r="B2" s="116" t="s">
        <v>180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29"/>
    </row>
    <row r="3" spans="2:14" s="2" customFormat="1" ht="36" customHeight="1">
      <c r="B3" s="30" t="s">
        <v>8</v>
      </c>
      <c r="C3" s="10" t="s">
        <v>4</v>
      </c>
      <c r="D3" s="18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18" t="s">
        <v>12</v>
      </c>
      <c r="L3" s="18" t="s">
        <v>9</v>
      </c>
      <c r="M3" s="26" t="s">
        <v>17</v>
      </c>
      <c r="N3" s="28"/>
    </row>
    <row r="4" spans="2:14" s="27" customFormat="1" ht="18" customHeight="1">
      <c r="B4" s="94">
        <v>1</v>
      </c>
      <c r="C4" s="87" t="s">
        <v>58</v>
      </c>
      <c r="D4" s="71" t="s">
        <v>167</v>
      </c>
      <c r="E4" s="38" t="s">
        <v>179</v>
      </c>
      <c r="F4" s="76" t="s">
        <v>175</v>
      </c>
      <c r="G4" s="20">
        <v>2</v>
      </c>
      <c r="H4" s="20"/>
      <c r="I4" s="20"/>
      <c r="J4" s="19" t="s">
        <v>127</v>
      </c>
      <c r="K4" s="81" t="s">
        <v>151</v>
      </c>
      <c r="L4" s="19" t="s">
        <v>118</v>
      </c>
      <c r="M4" s="27" t="s">
        <v>175</v>
      </c>
      <c r="N4" s="93"/>
    </row>
    <row r="5" spans="2:14" s="16" customFormat="1" ht="18" customHeight="1">
      <c r="B5" s="44">
        <v>2</v>
      </c>
      <c r="C5" s="68" t="s">
        <v>166</v>
      </c>
      <c r="D5" s="71" t="s">
        <v>167</v>
      </c>
      <c r="E5" s="38" t="s">
        <v>146</v>
      </c>
      <c r="F5" s="51" t="s">
        <v>147</v>
      </c>
      <c r="G5" s="20">
        <v>3</v>
      </c>
      <c r="H5" s="20"/>
      <c r="I5" s="20"/>
      <c r="J5" s="41" t="s">
        <v>42</v>
      </c>
      <c r="K5" s="19" t="s">
        <v>16</v>
      </c>
      <c r="L5" s="19" t="s">
        <v>10</v>
      </c>
      <c r="M5" s="27" t="s">
        <v>24</v>
      </c>
      <c r="N5" s="27" t="s">
        <v>95</v>
      </c>
    </row>
    <row r="6" spans="2:14" s="27" customFormat="1" ht="18" customHeight="1">
      <c r="B6" s="100">
        <v>3</v>
      </c>
      <c r="C6" s="113" t="s">
        <v>181</v>
      </c>
      <c r="D6" s="118" t="s">
        <v>50</v>
      </c>
      <c r="E6" s="57" t="s">
        <v>85</v>
      </c>
      <c r="F6" s="56" t="s">
        <v>86</v>
      </c>
      <c r="G6" s="55">
        <v>3</v>
      </c>
      <c r="H6" s="55"/>
      <c r="I6" s="55"/>
      <c r="J6" s="88" t="s">
        <v>20</v>
      </c>
      <c r="K6" s="56" t="s">
        <v>16</v>
      </c>
      <c r="L6" s="56" t="s">
        <v>11</v>
      </c>
      <c r="M6" s="31" t="s">
        <v>66</v>
      </c>
    </row>
    <row r="7" spans="2:14" s="27" customFormat="1" ht="18" customHeight="1">
      <c r="B7" s="100"/>
      <c r="C7" s="113"/>
      <c r="D7" s="118"/>
      <c r="E7" s="89" t="s">
        <v>82</v>
      </c>
      <c r="F7" s="90" t="s">
        <v>171</v>
      </c>
      <c r="G7" s="55">
        <v>3</v>
      </c>
      <c r="H7" s="55"/>
      <c r="I7" s="55"/>
      <c r="J7" s="91" t="s">
        <v>42</v>
      </c>
      <c r="K7" s="56" t="s">
        <v>13</v>
      </c>
      <c r="L7" s="56" t="s">
        <v>10</v>
      </c>
      <c r="M7" s="31" t="s">
        <v>130</v>
      </c>
    </row>
    <row r="8" spans="2:14" s="27" customFormat="1" ht="18" customHeight="1">
      <c r="B8" s="100"/>
      <c r="C8" s="113"/>
      <c r="D8" s="118"/>
      <c r="E8" s="43" t="s">
        <v>82</v>
      </c>
      <c r="F8" s="92" t="s">
        <v>172</v>
      </c>
      <c r="G8" s="20">
        <v>3</v>
      </c>
      <c r="H8" s="20"/>
      <c r="I8" s="20"/>
      <c r="J8" s="41" t="s">
        <v>98</v>
      </c>
      <c r="K8" s="19" t="s">
        <v>13</v>
      </c>
      <c r="L8" s="19" t="s">
        <v>10</v>
      </c>
      <c r="M8" s="27" t="s">
        <v>130</v>
      </c>
      <c r="N8" s="27" t="s">
        <v>95</v>
      </c>
    </row>
    <row r="9" spans="2:14" s="31" customFormat="1" ht="18" customHeight="1">
      <c r="B9" s="100"/>
      <c r="C9" s="113"/>
      <c r="D9" s="118"/>
      <c r="E9" s="57" t="s">
        <v>83</v>
      </c>
      <c r="F9" s="56" t="s">
        <v>84</v>
      </c>
      <c r="G9" s="55">
        <v>3</v>
      </c>
      <c r="H9" s="55"/>
      <c r="I9" s="55"/>
      <c r="J9" s="91" t="s">
        <v>42</v>
      </c>
      <c r="K9" s="56" t="s">
        <v>13</v>
      </c>
      <c r="L9" s="56" t="s">
        <v>11</v>
      </c>
      <c r="M9" s="31" t="s">
        <v>66</v>
      </c>
    </row>
    <row r="10" spans="2:14" s="27" customFormat="1" ht="18" customHeight="1">
      <c r="B10" s="100"/>
      <c r="C10" s="113"/>
      <c r="D10" s="118"/>
      <c r="E10" s="43" t="s">
        <v>55</v>
      </c>
      <c r="F10" s="92" t="s">
        <v>173</v>
      </c>
      <c r="G10" s="20">
        <v>3</v>
      </c>
      <c r="H10" s="20"/>
      <c r="I10" s="20"/>
      <c r="J10" s="41" t="s">
        <v>98</v>
      </c>
      <c r="K10" s="19" t="s">
        <v>13</v>
      </c>
      <c r="L10" s="19" t="s">
        <v>11</v>
      </c>
      <c r="M10" s="27" t="s">
        <v>66</v>
      </c>
      <c r="N10" s="27" t="s">
        <v>95</v>
      </c>
    </row>
    <row r="11" spans="2:14" s="27" customFormat="1" ht="18" customHeight="1">
      <c r="B11" s="100"/>
      <c r="C11" s="113"/>
      <c r="D11" s="118"/>
      <c r="E11" s="38" t="s">
        <v>168</v>
      </c>
      <c r="F11" s="51" t="s">
        <v>170</v>
      </c>
      <c r="G11" s="20">
        <v>3</v>
      </c>
      <c r="H11" s="20"/>
      <c r="I11" s="20"/>
      <c r="J11" s="38" t="s">
        <v>169</v>
      </c>
      <c r="K11" s="19" t="s">
        <v>16</v>
      </c>
      <c r="L11" s="19" t="s">
        <v>10</v>
      </c>
      <c r="M11" s="27" t="s">
        <v>130</v>
      </c>
      <c r="N11" s="27" t="s">
        <v>95</v>
      </c>
    </row>
  </sheetData>
  <mergeCells count="4">
    <mergeCell ref="B2:L2"/>
    <mergeCell ref="B6:B11"/>
    <mergeCell ref="C6:C11"/>
    <mergeCell ref="D6:D11"/>
  </mergeCells>
  <phoneticPr fontId="1" type="noConversion"/>
  <dataValidations count="2">
    <dataValidation type="list" allowBlank="1" showInputMessage="1" showErrorMessage="1" sqref="K4:K11" xr:uid="{F18CF31B-C700-44C5-ADB4-9862CFF0963C}">
      <formula1>"大學部,研究所"</formula1>
    </dataValidation>
    <dataValidation type="list" allowBlank="1" showInputMessage="1" showErrorMessage="1" sqref="L4:L11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8</vt:i4>
      </vt:variant>
    </vt:vector>
  </HeadingPairs>
  <TitlesOfParts>
    <vt:vector size="12" baseType="lpstr">
      <vt:lpstr>合併</vt:lpstr>
      <vt:lpstr>必修</vt:lpstr>
      <vt:lpstr>核心選修</vt:lpstr>
      <vt:lpstr>專業選修</vt:lpstr>
      <vt:lpstr>必修!Print_Area</vt:lpstr>
      <vt:lpstr>合併!Print_Area</vt:lpstr>
      <vt:lpstr>核心選修!Print_Area</vt:lpstr>
      <vt:lpstr>專業選修!Print_Area</vt:lpstr>
      <vt:lpstr>必修!Print_Titles</vt:lpstr>
      <vt:lpstr>合併!Print_Titles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2026-01-20T05:40:09Z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